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<sst xmlns="http://schemas.openxmlformats.org/spreadsheetml/2006/main" count="50" uniqueCount="50">
  <si>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</si>
  <si>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RYY050</t>
  </si>
  <si>
    <t xml:space="preserve">m²</t>
  </si>
  <si>
    <t xml:space="preserve">Reparação de fissuras em revestimento exterior, sistema Weberenova Antifisuras "WEBER".</t>
  </si>
  <si>
    <r>
      <rPr>
        <sz val="8.25"/>
        <color rgb="FF000000"/>
        <rFont val="Arial"/>
        <family val="2"/>
      </rPr>
      <t xml:space="preserve">Reparação de fissuras de até 1 mm de largura em revestimento exterior, com o sistema Weberenova Antifisuras, acabamento orgânico "WEBER", composto por: primário, Weberprim FX15 "WEBER", à base de resinas acrílicas em dispersão aquosa, cargas minerais e aditivos, duas camadas da mesma espessura de argamassa polimérica de altas prestações reforçada com fibras, Webertherm BaseGel, "WEBER", cor cinzento, de 4 mm de espessura total; camada de acabamento de argamassa orgânica Webertene Advance XS "WEBER", cor a escolher, gama Estándar, acabamento em gota, sobre primário regulador da absorção Webertene Primer "WEBER".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</si>
  <si>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</si>
  <si>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</si>
  <si>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</si>
  <si>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</si>
  <si>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</si>
  <si>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</si>
  <si>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mt09moc006c</t>
  </si>
  <si>
    <t xml:space="preserve">kg</t>
  </si>
  <si>
    <t xml:space="preserve">Primário, Weberprim FX15 "WEBER", à base de resinas acrílicas em dispersão aquosa, cargas minerais e aditivos, como ponte de aderência.</t>
  </si>
  <si>
    <t xml:space="preserve">mt28mpc020a</t>
  </si>
  <si>
    <t xml:space="preserve">kg</t>
  </si>
  <si>
    <t xml:space="preserve">Argamassa polimérica de altas prestações reforçada com fibras, Webertherm BaseGel, "WEBER", cor cinzento, composta de cimento cinzento, cargas minerais, resinas hidrófugas redispersáveis, fibras e aditivos especiais, para aplicar com palustra, para aderir os painéis isolantes e como camada base, tipo GP CSIII W2, segundo EN 998-1.</t>
  </si>
  <si>
    <t xml:space="preserve">mt28maw050h</t>
  </si>
  <si>
    <t xml:space="preserve">m²</t>
  </si>
  <si>
    <t xml:space="preserve">Malha de fibra de vidro anti-álcalis, Webertherm Malla 160 "WEBER", de 3,5x3,8 mm de vão de malha, 160 g/m² de massa superficial, 0,52 mm de espessura e de 0,11x50 m, para armar argamassas.</t>
  </si>
  <si>
    <t xml:space="preserve">mt28pcc010c</t>
  </si>
  <si>
    <t xml:space="preserve">l</t>
  </si>
  <si>
    <t xml:space="preserve">Primário regulador da absorção Webertene Primer "WEBER", cor a escolher, gama Estándar, à base de copolímeros acrílicos, cargas minerais e aditivos especiais, impermeável à água da chuva e permeável ao vapor de água.</t>
  </si>
  <si>
    <t xml:space="preserve">mt28esc090c</t>
  </si>
  <si>
    <t xml:space="preserve">kg</t>
  </si>
  <si>
    <t xml:space="preserve">Argamassa orgânica Webertene Advance XS "WEBER", cor a escolher, gama Estándar, acabamento em gota, à base de siloxanos, cargas minerais, pigmentos resistentes aos raios UV, fungicidas e aditivos especiais. Segundo NP EN 15824.</t>
  </si>
  <si>
    <t xml:space="preserve">mt28maw230a</t>
  </si>
  <si>
    <t xml:space="preserve">m</t>
  </si>
  <si>
    <t xml:space="preserve">Perfil de canto Webertherm "WEBER", de PVC, com malha incorporada de fibra de vidro de 9 e 10 cm de largura a cada lado do perfil, para reforço de cantos.</t>
  </si>
  <si>
    <t xml:space="preserve">mt28maw250a</t>
  </si>
  <si>
    <t xml:space="preserve">m</t>
  </si>
  <si>
    <t xml:space="preserve">Perfil de PVC com malha de fibra de vidro anti-álcalis, Webertherm CF "WEBER", para formação de pingadeiras.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</si>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</sst>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5.4</v>
      </c>
      <c r="J9" s="13">
        <f ca="1">ROUND(INDIRECT(ADDRESS(ROW()+(0), COLUMN()+(-3), 1))*INDIRECT(ADDRESS(ROW()+(0), COLUMN()+(-1), 1)), 2)</f>
        <v>1.62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0.76</v>
      </c>
      <c r="J10" s="17">
        <f ca="1">ROUND(INDIRECT(ADDRESS(ROW()+(0), COLUMN()+(-3), 1))*INDIRECT(ADDRESS(ROW()+(0), COLUMN()+(-1), 1)), 2)</f>
        <v>4.56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</v>
      </c>
      <c r="H11" s="16"/>
      <c r="I11" s="17">
        <v>1.66</v>
      </c>
      <c r="J11" s="17">
        <f ca="1">ROUND(INDIRECT(ADDRESS(ROW()+(0), COLUMN()+(-3), 1))*INDIRECT(ADDRESS(ROW()+(0), COLUMN()+(-1), 1)), 2)</f>
        <v>1.83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0.45</v>
      </c>
      <c r="H12" s="16"/>
      <c r="I12" s="17">
        <v>6.94</v>
      </c>
      <c r="J12" s="17">
        <f ca="1">ROUND(INDIRECT(ADDRESS(ROW()+(0), COLUMN()+(-3), 1))*INDIRECT(ADDRESS(ROW()+(0), COLUMN()+(-1), 1)), 2)</f>
        <v>3.12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1.5</v>
      </c>
      <c r="H13" s="16"/>
      <c r="I13" s="17">
        <v>4.26</v>
      </c>
      <c r="J13" s="17">
        <f ca="1">ROUND(INDIRECT(ADDRESS(ROW()+(0), COLUMN()+(-3), 1))*INDIRECT(ADDRESS(ROW()+(0), COLUMN()+(-1), 1)), 2)</f>
        <v>6.39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</v>
      </c>
      <c r="H14" s="16"/>
      <c r="I14" s="17">
        <v>1.35</v>
      </c>
      <c r="J14" s="17">
        <f ca="1">ROUND(INDIRECT(ADDRESS(ROW()+(0), COLUMN()+(-3), 1))*INDIRECT(ADDRESS(ROW()+(0), COLUMN()+(-1), 1)), 2)</f>
        <v>0.41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0.17</v>
      </c>
      <c r="H15" s="16"/>
      <c r="I15" s="17">
        <v>5.36</v>
      </c>
      <c r="J15" s="17">
        <f ca="1">ROUND(INDIRECT(ADDRESS(ROW()+(0), COLUMN()+(-3), 1))*INDIRECT(ADDRESS(ROW()+(0), COLUMN()+(-1), 1)), 2)</f>
        <v>0.91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0.331</v>
      </c>
      <c r="H16" s="16"/>
      <c r="I16" s="17">
        <v>22.68</v>
      </c>
      <c r="J16" s="17">
        <f ca="1">ROUND(INDIRECT(ADDRESS(ROW()+(0), COLUMN()+(-3), 1))*INDIRECT(ADDRESS(ROW()+(0), COLUMN()+(-1), 1)), 2)</f>
        <v>7.51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0.331</v>
      </c>
      <c r="H17" s="20"/>
      <c r="I17" s="21">
        <v>22.36</v>
      </c>
      <c r="J17" s="21">
        <f ca="1">ROUND(INDIRECT(ADDRESS(ROW()+(0), COLUMN()+(-3), 1))*INDIRECT(ADDRESS(ROW()+(0), COLUMN()+(-1), 1)), 2)</f>
        <v>7.4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33.75</v>
      </c>
      <c r="J18" s="24">
        <f ca="1">ROUND(INDIRECT(ADDRESS(ROW()+(0), COLUMN()+(-3), 1))*INDIRECT(ADDRESS(ROW()+(0), COLUMN()+(-1), 1))/100, 2)</f>
        <v>0.68</v>
      </c>
      <c r="K18" s="24"/>
    </row>
    <row r="19" spans="1:11" ht="13.50" thickBot="1" customHeight="1">
      <c r="A19" s="25"/>
      <c r="B19" s="25"/>
      <c r="C19" s="26"/>
      <c r="D19" s="26"/>
      <c r="E19" s="26"/>
      <c r="F19" s="26"/>
      <c r="G19" s="27"/>
      <c r="H19" s="27"/>
      <c r="I19" s="28" t="s">
        <v>40</v>
      </c>
      <c r="J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34.43</v>
      </c>
      <c r="K19" s="29"/>
    </row>
    <row r="22" spans="1:11" ht="13.50" thickBot="1" customHeight="1">
      <c r="A22" s="30" t="s">
        <v>41</v>
      </c>
      <c r="B22" s="30"/>
      <c r="C22" s="30"/>
      <c r="D22" s="30"/>
      <c r="E22" s="30"/>
      <c r="F22" s="30" t="s">
        <v>42</v>
      </c>
      <c r="G22" s="30"/>
      <c r="H22" s="30" t="s">
        <v>43</v>
      </c>
      <c r="I22" s="30"/>
      <c r="J22" s="30"/>
      <c r="K22" s="30" t="s">
        <v>44</v>
      </c>
    </row>
    <row r="23" spans="1:11" ht="13.50" thickBot="1" customHeight="1">
      <c r="A23" s="31" t="s">
        <v>45</v>
      </c>
      <c r="B23" s="31"/>
      <c r="C23" s="31"/>
      <c r="D23" s="31"/>
      <c r="E23" s="31"/>
      <c r="F23" s="32">
        <v>1.18202e+006</v>
      </c>
      <c r="G23" s="32"/>
      <c r="H23" s="32">
        <v>1.18202e+006</v>
      </c>
      <c r="I23" s="32"/>
      <c r="J23" s="32"/>
      <c r="K23" s="32">
        <v>4</v>
      </c>
    </row>
    <row r="24" spans="1:11" ht="24.00" thickBot="1" customHeight="1">
      <c r="A24" s="33" t="s">
        <v>46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