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<sst xmlns="http://schemas.openxmlformats.org/spreadsheetml/2006/main" count="48" uniqueCount="48">
  <si>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</si>
  <si>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RQO011</t>
  </si>
  <si>
    <t xml:space="preserve">m²</t>
  </si>
  <si>
    <t xml:space="preserve">Argamassa monomassa, sobre suporte de betão.</t>
  </si>
  <si>
    <r>
      <rPr>
        <sz val="8.25"/>
        <color rgb="FF000000"/>
        <rFont val="Arial"/>
        <family val="2"/>
      </rPr>
      <t xml:space="preserve">Revestimento de paramentos exteriores de betão com argamassa monomassa Weberpral Arid "WEBER", acabamento com pedra projectada, cor a escolher, gama Estándar, tipo OC CSIII W1 segundo EN 998-1, espessura 15 mm, aplicado manualmente, armada e reforçada com malha anti-álcalis nas mudanças de material e nas testas de laje, aplicado sobre uma camada de primário, Weberprim FX15 "WEBER", à base de resinas acrílicas em dispersão aquosa, cargas minerais e aditivos, nos locais da sua superfície onde apresente deficiências.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</si>
  <si>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</si>
  <si>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</si>
  <si>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</si>
  <si>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</si>
  <si>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</si>
  <si>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</si>
  <si>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mt09moc006c</t>
  </si>
  <si>
    <t xml:space="preserve">kg</t>
  </si>
  <si>
    <t xml:space="preserve">Primário, Weberprim FX15 "WEBER", à base de resinas acrílicas em dispersão aquosa, cargas minerais e aditivos, como ponte de aderência.</t>
  </si>
  <si>
    <t xml:space="preserve">mt28moc010qg</t>
  </si>
  <si>
    <t xml:space="preserve">kg</t>
  </si>
  <si>
    <t xml:space="preserve">Argamassa monomassa Weberpral Arid "WEBER", acabamento com pedra projectada, cor a escolher, gama Estándar, tipo OC CSIII W1 segundo EN 998-1, composto de cimento branco, cal, inertes de granulometria compensada, aditivos orgânicos e inorgânicos e pigmentos minerais.</t>
  </si>
  <si>
    <t xml:space="preserve">mt28maw050j</t>
  </si>
  <si>
    <t xml:space="preserve">m²</t>
  </si>
  <si>
    <t xml:space="preserve">Malha de fibra de vidro anti-álcalis, Webertherm Malla 200 "WEBER", de 7x6,5 mm de vão de malha, 195 g/m² de massa superficial, 0,65 mm de espessura e de 0,11x50 m,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</si>
  <si>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</si>
  <si>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</si>
  <si>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</si>
  <si>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</si>
  <si>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</si>
  <si>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</si>
  <si>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</si>
  <si>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</si>
  <si>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</si>
  <si>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</si>
  <si>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</si>
  <si>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</si>
  <si>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</si>
  <si>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</si>
  <si>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</si>
  <si>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</si>
  <si>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</si>
  <si>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5,68€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</si>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</sst>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2.72" customWidth="1"/>
    <col min="5" max="5" width="72.7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5.4</v>
      </c>
      <c r="J9" s="13">
        <f ca="1">ROUND(INDIRECT(ADDRESS(ROW()+(0), COLUMN()+(-3), 1))*INDIRECT(ADDRESS(ROW()+(0), COLUMN()+(-1), 1)), 2)</f>
        <v>1.62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19.5</v>
      </c>
      <c r="H10" s="16"/>
      <c r="I10" s="17">
        <v>0.57</v>
      </c>
      <c r="J10" s="17">
        <f ca="1">ROUND(INDIRECT(ADDRESS(ROW()+(0), COLUMN()+(-3), 1))*INDIRECT(ADDRESS(ROW()+(0), COLUMN()+(-1), 1)), 2)</f>
        <v>11.12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1.93</v>
      </c>
      <c r="J11" s="17">
        <f ca="1">ROUND(INDIRECT(ADDRESS(ROW()+(0), COLUMN()+(-3), 1))*INDIRECT(ADDRESS(ROW()+(0), COLUMN()+(-1), 1)), 2)</f>
        <v>0.41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0.35</v>
      </c>
      <c r="J12" s="17">
        <f ca="1">ROUND(INDIRECT(ADDRESS(ROW()+(0), COLUMN()+(-3), 1))*INDIRECT(ADDRESS(ROW()+(0), COLUMN()+(-1), 1)), 2)</f>
        <v>0.26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0.37</v>
      </c>
      <c r="J13" s="17">
        <f ca="1">ROUND(INDIRECT(ADDRESS(ROW()+(0), COLUMN()+(-3), 1))*INDIRECT(ADDRESS(ROW()+(0), COLUMN()+(-1), 1)), 2)</f>
        <v>0.46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15</v>
      </c>
      <c r="H14" s="16"/>
      <c r="I14" s="17">
        <v>0.37</v>
      </c>
      <c r="J14" s="17">
        <f ca="1">ROUND(INDIRECT(ADDRESS(ROW()+(0), COLUMN()+(-3), 1))*INDIRECT(ADDRESS(ROW()+(0), COLUMN()+(-1), 1)), 2)</f>
        <v>5.55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0.446</v>
      </c>
      <c r="H15" s="16"/>
      <c r="I15" s="17">
        <v>22.68</v>
      </c>
      <c r="J15" s="17">
        <f ca="1">ROUND(INDIRECT(ADDRESS(ROW()+(0), COLUMN()+(-3), 1))*INDIRECT(ADDRESS(ROW()+(0), COLUMN()+(-1), 1)), 2)</f>
        <v>10.12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0.422</v>
      </c>
      <c r="H16" s="20"/>
      <c r="I16" s="21">
        <v>22.36</v>
      </c>
      <c r="J16" s="21">
        <f ca="1">ROUND(INDIRECT(ADDRESS(ROW()+(0), COLUMN()+(-3), 1))*INDIRECT(ADDRESS(ROW()+(0), COLUMN()+(-1), 1)), 2)</f>
        <v>9.44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38.98</v>
      </c>
      <c r="J17" s="24">
        <f ca="1">ROUND(INDIRECT(ADDRESS(ROW()+(0), COLUMN()+(-3), 1))*INDIRECT(ADDRESS(ROW()+(0), COLUMN()+(-1), 1))/100, 2)</f>
        <v>1.56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40.54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