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<sst xmlns="http://schemas.openxmlformats.org/spreadsheetml/2006/main" count="42" uniqueCount="42">
  <si>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</si>
  <si>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QAW020</t>
  </si>
  <si>
    <t xml:space="preserve">Ud</t>
  </si>
  <si>
    <t xml:space="preserve">Substituição pontual de ladrilho cerâmico em pavimento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</si>
  <si>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pavimento de cobertura plana, por ladrilho de de grés rústico, 20x20 cm, colocado com junta aberta (separação entre 3 e 15 mm), em camada fina com cimento cola melhorado de ligantes mistos, C2 TE, segundo NP EN 12004, com deslizamento reduzido e tempo de colocação ampliado Webercol Flex Duo "WEBER", cor cinzento, e enchimento de juntas com argamassa de juntas cimentosa melhorada, tipo CG2 W A, segundo EN 13888, com absorção de água reduzida e resistência elevada à abrasão, Webercolor Premium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</si>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</sst>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0.042</v>
      </c>
      <c r="H9" s="11"/>
      <c r="I9" s="13">
        <v>8</v>
      </c>
      <c r="J9" s="13">
        <f ca="1">ROUND(INDIRECT(ADDRESS(ROW()+(0), COLUMN()+(-3), 1))*INDIRECT(ADDRESS(ROW()+(0), COLUMN()+(-1), 1)), 2)</f>
        <v>0.34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0.294</v>
      </c>
      <c r="H10" s="16"/>
      <c r="I10" s="17">
        <v>0.38</v>
      </c>
      <c r="J10" s="17">
        <f ca="1">ROUND(INDIRECT(ADDRESS(ROW()+(0), COLUMN()+(-3), 1))*INDIRECT(ADDRESS(ROW()+(0), COLUMN()+(-1), 1)), 2)</f>
        <v>0.11</v>
      </c>
      <c r="K10" s="17"/>
    </row>
    <row r="11" spans="1:11" ht="97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0.002</v>
      </c>
      <c r="H11" s="16"/>
      <c r="I11" s="17">
        <v>2.26</v>
      </c>
      <c r="J11" s="17">
        <f ca="1">ROUND(INDIRECT(ADDRESS(ROW()+(0), COLUMN()+(-3), 1))*INDIRECT(ADDRESS(ROW()+(0), COLUMN()+(-1), 1)), 2)</f>
        <v>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0.219</v>
      </c>
      <c r="H12" s="16"/>
      <c r="I12" s="17">
        <v>22.68</v>
      </c>
      <c r="J12" s="17">
        <f ca="1">ROUND(INDIRECT(ADDRESS(ROW()+(0), COLUMN()+(-3), 1))*INDIRECT(ADDRESS(ROW()+(0), COLUMN()+(-1), 1)), 2)</f>
        <v>4.97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0.219</v>
      </c>
      <c r="H13" s="20"/>
      <c r="I13" s="21">
        <v>22.13</v>
      </c>
      <c r="J13" s="21">
        <f ca="1">ROUND(INDIRECT(ADDRESS(ROW()+(0), COLUMN()+(-3), 1))*INDIRECT(ADDRESS(ROW()+(0), COLUMN()+(-1), 1)), 2)</f>
        <v>4.85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10.27</v>
      </c>
      <c r="J14" s="24">
        <f ca="1">ROUND(INDIRECT(ADDRESS(ROW()+(0), COLUMN()+(-3), 1))*INDIRECT(ADDRESS(ROW()+(0), COLUMN()+(-1), 1))/100, 2)</f>
        <v>0.21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10.48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172013</v>
      </c>
      <c r="G19" s="32"/>
      <c r="H19" s="32">
        <v>172014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142013</v>
      </c>
      <c r="G21" s="32"/>
      <c r="H21" s="32">
        <v>172013</v>
      </c>
      <c r="I21" s="32"/>
      <c r="J21" s="32"/>
      <c r="K21" s="32" t="s">
        <v>37</v>
      </c>
    </row>
    <row r="22" spans="1:11" ht="13.5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