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<sst xmlns="http://schemas.openxmlformats.org/spreadsheetml/2006/main" count="69" uniqueCount="69">
  <si>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</si>
  <si>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RTC028</t>
  </si>
  <si>
    <t xml:space="preserve">m²</t>
  </si>
  <si>
    <t xml:space="preserve">Tecto falso contínuo de placas de gesso laminado, anti-radiações. Sistema "PLACO".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</si>
  <si>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standard (Q2). Sistema Placo X-Ray Protection "PLACO", constituído por: ESTRUTURA: estrutura metálica de perfis primários F530 "PLACO"; PLACAS: duas camadas de placas de gesso laminado DFI / EN 520 - 600 / 1800 / 12,5 / com os bordos longitudinais afinados, X-Ray Protection "PLACO". Inclusive fixações para a ancoragem dos perfis, parafusos para a fixação das placas, massa de secagem Promix X-Ray Protection "PLACO", fita microperfurada de papel "PLACO"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</si>
  <si>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</si>
  <si>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</si>
  <si>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</si>
  <si>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</si>
  <si>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</si>
  <si>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</si>
  <si>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mt12ple010b</t>
  </si>
  <si>
    <t xml:space="preserve">Ud</t>
  </si>
  <si>
    <t xml:space="preserve">Varão galvanizado roscado "PLACO", de 6 mm de diâmetro e 1000 mm de comprimento.</t>
  </si>
  <si>
    <t xml:space="preserve">mt12ple020</t>
  </si>
  <si>
    <t xml:space="preserve">Ud</t>
  </si>
  <si>
    <t xml:space="preserve">Forquilha de suspensão F-530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</si>
  <si>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</si>
  <si>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</si>
  <si>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</si>
  <si>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mt12ple030</t>
  </si>
  <si>
    <t xml:space="preserve">Ud</t>
  </si>
  <si>
    <t xml:space="preserve">Peça de união F-530 "PLACO".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</si>
  <si>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</si>
  <si>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</si>
  <si>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</si>
  <si>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mt12arp010a</t>
  </si>
  <si>
    <t xml:space="preserve">m²</t>
  </si>
  <si>
    <t xml:space="preserve">Placa de gesso laminado DFI / EN 520 - 600 / 1800 / 12,5 / com os bordos longitudinais afinados, X-Ray Protection "PLACO", formada por uma alma de gesso de origem natural embutida e intimamente ligada a duas lâminas de cartão forte, aditivada para melhorar a capacidade de absorção de radiações, a coesão a temperaturas altas e a absorção acústica.</t>
  </si>
  <si>
    <t xml:space="preserve">mt12arp030a</t>
  </si>
  <si>
    <t xml:space="preserve">Ud</t>
  </si>
  <si>
    <t xml:space="preserve">Parafuso auto-roscante X-Ray Protection 25 "PLACO", com cabeça de trombeta, de 25 mm de comprimento.</t>
  </si>
  <si>
    <t xml:space="preserve">mt12arp030b</t>
  </si>
  <si>
    <t xml:space="preserve">Ud</t>
  </si>
  <si>
    <t xml:space="preserve">Parafuso auto-roscante X-Ray Protection 35 "PLACO", com cabeça de trombeta, de 35 mm de comprimento.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</si>
  <si>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</si>
  <si>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</si>
  <si>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</si>
  <si>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mt12arp020a</t>
  </si>
  <si>
    <t xml:space="preserve">kg</t>
  </si>
  <si>
    <t xml:space="preserve">Massa de secagem Promix X-Ray Protection "PLACO", para o tratamento das juntas das placas de gesso laminado.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</si>
  <si>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</si>
  <si>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</si>
  <si>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</si>
  <si>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</si>
  <si>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</si>
  <si>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</si>
  <si>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</si>
  <si>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</si>
  <si>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23,99€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</si>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</sst>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2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0.93</v>
      </c>
      <c r="J9" s="13">
        <f ca="1">ROUND(INDIRECT(ADDRESS(ROW()+(0), COLUMN()+(-3), 1))*INDIRECT(ADDRESS(ROW()+(0), COLUMN()+(-1), 1)), 2)</f>
        <v>1.67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1.8</v>
      </c>
      <c r="H10" s="16"/>
      <c r="I10" s="17">
        <v>0.3</v>
      </c>
      <c r="J10" s="17">
        <f ca="1">ROUND(INDIRECT(ADDRESS(ROW()+(0), COLUMN()+(-3), 1))*INDIRECT(ADDRESS(ROW()+(0), COLUMN()+(-1), 1)), 2)</f>
        <v>0.54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</v>
      </c>
      <c r="H11" s="16"/>
      <c r="I11" s="17">
        <v>1.75</v>
      </c>
      <c r="J11" s="17">
        <f ca="1">ROUND(INDIRECT(ADDRESS(ROW()+(0), COLUMN()+(-3), 1))*INDIRECT(ADDRESS(ROW()+(0), COLUMN()+(-1), 1)), 2)</f>
        <v>5.25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</v>
      </c>
      <c r="H12" s="16"/>
      <c r="I12" s="17">
        <v>0.31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0.02</v>
      </c>
      <c r="J13" s="17">
        <f ca="1">ROUND(INDIRECT(ADDRESS(ROW()+(0), COLUMN()+(-3), 1))*INDIRECT(ADDRESS(ROW()+(0), COLUMN()+(-1), 1)), 2)</f>
        <v>0.02</v>
      </c>
      <c r="K13" s="17"/>
    </row>
    <row r="14" spans="1:11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2.1</v>
      </c>
      <c r="H14" s="16"/>
      <c r="I14" s="17">
        <v>50.29</v>
      </c>
      <c r="J14" s="17">
        <f ca="1">ROUND(INDIRECT(ADDRESS(ROW()+(0), COLUMN()+(-3), 1))*INDIRECT(ADDRESS(ROW()+(0), COLUMN()+(-1), 1)), 2)</f>
        <v>105.61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</v>
      </c>
      <c r="H15" s="16"/>
      <c r="I15" s="17">
        <v>0.02</v>
      </c>
      <c r="J15" s="17">
        <f ca="1">ROUND(INDIRECT(ADDRESS(ROW()+(0), COLUMN()+(-3), 1))*INDIRECT(ADDRESS(ROW()+(0), COLUMN()+(-1), 1)), 2)</f>
        <v>0.06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10</v>
      </c>
      <c r="H16" s="16"/>
      <c r="I16" s="17">
        <v>0.03</v>
      </c>
      <c r="J16" s="17">
        <f ca="1">ROUND(INDIRECT(ADDRESS(ROW()+(0), COLUMN()+(-3), 1))*INDIRECT(ADDRESS(ROW()+(0), COLUMN()+(-1), 1)), 2)</f>
        <v>0.3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1.4</v>
      </c>
      <c r="H17" s="16"/>
      <c r="I17" s="17">
        <v>0.05</v>
      </c>
      <c r="J17" s="17">
        <f ca="1">ROUND(INDIRECT(ADDRESS(ROW()+(0), COLUMN()+(-3), 1))*INDIRECT(ADDRESS(ROW()+(0), COLUMN()+(-1), 1)), 2)</f>
        <v>0.07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0.33</v>
      </c>
      <c r="H18" s="16"/>
      <c r="I18" s="17">
        <v>3.48</v>
      </c>
      <c r="J18" s="17">
        <f ca="1">ROUND(INDIRECT(ADDRESS(ROW()+(0), COLUMN()+(-3), 1))*INDIRECT(ADDRESS(ROW()+(0), COLUMN()+(-1), 1)), 2)</f>
        <v>1.15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0.52</v>
      </c>
      <c r="H19" s="16"/>
      <c r="I19" s="17">
        <v>23.31</v>
      </c>
      <c r="J19" s="17">
        <f ca="1">ROUND(INDIRECT(ADDRESS(ROW()+(0), COLUMN()+(-3), 1))*INDIRECT(ADDRESS(ROW()+(0), COLUMN()+(-1), 1)), 2)</f>
        <v>12.12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0.52</v>
      </c>
      <c r="H20" s="20"/>
      <c r="I20" s="21">
        <v>22.13</v>
      </c>
      <c r="J20" s="21">
        <f ca="1">ROUND(INDIRECT(ADDRESS(ROW()+(0), COLUMN()+(-3), 1))*INDIRECT(ADDRESS(ROW()+(0), COLUMN()+(-1), 1)), 2)</f>
        <v>11.51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138.35</v>
      </c>
      <c r="J21" s="24">
        <f ca="1">ROUND(INDIRECT(ADDRESS(ROW()+(0), COLUMN()+(-3), 1))*INDIRECT(ADDRESS(ROW()+(0), COLUMN()+(-1), 1))/100, 2)</f>
        <v>2.77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141.12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60</v>
      </c>
    </row>
    <row r="30" spans="1:11" ht="13.5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