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<sst xmlns="http://schemas.openxmlformats.org/spreadsheetml/2006/main" count="59" uniqueCount="59">
  <si>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</si>
  <si>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RTB028</t>
  </si>
  <si>
    <t xml:space="preserve">m²</t>
  </si>
  <si>
    <t xml:space="preserve">Tecto falso amovível de placas de escaiola. Sistema "PLACO".</t>
  </si>
  <si>
    <r>
      <rPr>
        <sz val="8.25"/>
        <color rgb="FF000000"/>
        <rFont val="Arial"/>
        <family val="2"/>
      </rPr>
      <t xml:space="preserve">Tecto falso amovível suspenso, Decogips "PLACO", situado a uma altura menor de 4 m. Sistema Placo Prima "PLACO", constituído por: ESTRUTURA: perfis à vista, de aço galvanizado, cor branca, com sola de 15 mm de largura, compreendendo perfis primários de aço galvanizado, Quick-lock "PLACO", de 3000 mm de comprimento e 15x38 mm de secção, perfis secundários de aço galvanizado, Quick-lock "PLACO", de 1200 mm de comprimento e 15x38 mm de secção e perfis secundários de aço galvanizado, Quick-lock "PLACO", de 600 mm de comprimento e 15x38 mm de secção, suspensos da laje ou elemento de suporte com varões e suspensões; PLACAS: placas de escaiola, de superfície granulada, gama Básica modelo Capri "PLACO", de 600x600 mm e 15 mm de espessura. Inclusive perfis angulares Quick-lock "PLACO",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</si>
  <si>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</si>
  <si>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</si>
  <si>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</si>
  <si>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</si>
  <si>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</si>
  <si>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</si>
  <si>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mt12plp100a</t>
  </si>
  <si>
    <t xml:space="preserve">m</t>
  </si>
  <si>
    <t xml:space="preserve">Perfil angular de aço galvanizado, Quick-lock "PLACO", cor branca, fabricado através de laminação a frio, de 3000 mm de comprimento, 22x22 mm de secção e 0,5 mm de espessura, para a realização de tectos falsos amovíveis, segundo EN 13964.</t>
  </si>
  <si>
    <t xml:space="preserve">mt12ple100</t>
  </si>
  <si>
    <t xml:space="preserve">Ud</t>
  </si>
  <si>
    <t xml:space="preserve">Varão liso regulável com gancho "PLACO", de 4 mm de diâmetro e 1000 mm de comprimento.</t>
  </si>
  <si>
    <t xml:space="preserve">mt12psg220</t>
  </si>
  <si>
    <t xml:space="preserve">Ud</t>
  </si>
  <si>
    <t xml:space="preserve">Fixação composta por bucha e parafuso 5x27.</t>
  </si>
  <si>
    <t xml:space="preserve">mt12ple090</t>
  </si>
  <si>
    <t xml:space="preserve">Ud</t>
  </si>
  <si>
    <t xml:space="preserve">Peça de suspensão rápida Quick-lock "PLACO".</t>
  </si>
  <si>
    <t xml:space="preserve">mt12plp090f</t>
  </si>
  <si>
    <t xml:space="preserve">m</t>
  </si>
  <si>
    <t xml:space="preserve">Perfil primário de aço galvanizado Quick-lock "PLACO", cor branca, fabricado através de laminação a frio, de 3000 mm de comprimento e 15x38 mm de secção, para a realização de tectos falsos amovíveis, segundo EN 13964.</t>
  </si>
  <si>
    <t xml:space="preserve">mt12plp090i</t>
  </si>
  <si>
    <t xml:space="preserve">m</t>
  </si>
  <si>
    <t xml:space="preserve">Perfil secundário de aço galvanizado Quick-lock "PLACO", cor branca, fabricado através de laminação a frio, de 1200 mm de comprimento e 15x38 mm de secção, para a realização de tectos falsos amovíveis, segundo EN 13964.</t>
  </si>
  <si>
    <t xml:space="preserve">mt12plp090l</t>
  </si>
  <si>
    <t xml:space="preserve">m</t>
  </si>
  <si>
    <t xml:space="preserve">Perfil secundário de aço galvanizado Quick-lock "PLACO", cor branca, fabricado através de laminação a frio, de 600 mm de comprimento e 15x38 mm de secção, para a realização de tectos falsos amovíveis, segundo EN 13964.</t>
  </si>
  <si>
    <t xml:space="preserve">mt12plk040aba</t>
  </si>
  <si>
    <t xml:space="preserve">m²</t>
  </si>
  <si>
    <t xml:space="preserve">Placa de escaiola, de superfície granulada, gama Básica modelo Capri "PLACO", de 600x600 mm e 15 mm de espessura, para colocar sobre perfis à vista com sola de 15 mm de largura, em tectos falsos amovíveis Decogips, segundo EN 14246.</t>
  </si>
  <si>
    <t xml:space="preserve">mo035</t>
  </si>
  <si>
    <t xml:space="preserve">h</t>
  </si>
  <si>
    <t xml:space="preserve">Oficial de 1ª escaiolador.</t>
  </si>
  <si>
    <t xml:space="preserve">mo073</t>
  </si>
  <si>
    <t xml:space="preserve">h</t>
  </si>
  <si>
    <t xml:space="preserve">Ajudante de escaiolador.</t>
  </si>
  <si>
    <t xml:space="preserve">%</t>
  </si>
  <si>
    <t xml:space="preserve">Custos directos complementares</t>
  </si>
  <si>
    <t xml:space="preserve">Custo de manutenção decenal: 7,80€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</si>
  <si>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</si>
  <si>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</si>
  <si>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</si>
  <si>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</si>
  <si>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</si>
  <si>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</si>
  <si>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</si>
  <si>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</si>
  <si>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14246:2006</t>
  </si>
  <si>
    <t xml:space="preserve">3/4</t>
  </si>
  <si>
    <t xml:space="preserve">Elementos  de  gesso  para  tectos  suspensos  — Definições,  requisitos  e  métodos  de  ensaio</t>
  </si>
  <si>
    <t xml:space="preserve">EN  14246:2006/AC:2007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</si>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</sst>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7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1.46</v>
      </c>
      <c r="J9" s="13">
        <f ca="1">ROUND(INDIRECT(ADDRESS(ROW()+(0), COLUMN()+(-3), 1))*INDIRECT(ADDRESS(ROW()+(0), COLUMN()+(-1), 1)), 2)</f>
        <v>0.73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0.83</v>
      </c>
      <c r="H10" s="16"/>
      <c r="I10" s="17">
        <v>1.82</v>
      </c>
      <c r="J10" s="17">
        <f ca="1">ROUND(INDIRECT(ADDRESS(ROW()+(0), COLUMN()+(-3), 1))*INDIRECT(ADDRESS(ROW()+(0), COLUMN()+(-1), 1)), 2)</f>
        <v>1.51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0.83</v>
      </c>
      <c r="H11" s="16"/>
      <c r="I11" s="17">
        <v>0.06</v>
      </c>
      <c r="J11" s="17">
        <f ca="1">ROUND(INDIRECT(ADDRESS(ROW()+(0), COLUMN()+(-3), 1))*INDIRECT(ADDRESS(ROW()+(0), COLUMN()+(-1), 1)), 2)</f>
        <v>0.05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0.83</v>
      </c>
      <c r="H12" s="16"/>
      <c r="I12" s="17">
        <v>1.27</v>
      </c>
      <c r="J12" s="17">
        <f ca="1">ROUND(INDIRECT(ADDRESS(ROW()+(0), COLUMN()+(-3), 1))*INDIRECT(ADDRESS(ROW()+(0), COLUMN()+(-1), 1)), 2)</f>
        <v>1.05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0.83</v>
      </c>
      <c r="H13" s="16"/>
      <c r="I13" s="17">
        <v>2.89</v>
      </c>
      <c r="J13" s="17">
        <f ca="1">ROUND(INDIRECT(ADDRESS(ROW()+(0), COLUMN()+(-3), 1))*INDIRECT(ADDRESS(ROW()+(0), COLUMN()+(-1), 1)), 2)</f>
        <v>2.4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1.66</v>
      </c>
      <c r="H14" s="16"/>
      <c r="I14" s="17">
        <v>2.89</v>
      </c>
      <c r="J14" s="17">
        <f ca="1">ROUND(INDIRECT(ADDRESS(ROW()+(0), COLUMN()+(-3), 1))*INDIRECT(ADDRESS(ROW()+(0), COLUMN()+(-1), 1)), 2)</f>
        <v>4.8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0.83</v>
      </c>
      <c r="H15" s="16"/>
      <c r="I15" s="17">
        <v>2.89</v>
      </c>
      <c r="J15" s="17">
        <f ca="1">ROUND(INDIRECT(ADDRESS(ROW()+(0), COLUMN()+(-3), 1))*INDIRECT(ADDRESS(ROW()+(0), COLUMN()+(-1), 1)), 2)</f>
        <v>2.4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1.02</v>
      </c>
      <c r="H16" s="16"/>
      <c r="I16" s="17">
        <v>7.19</v>
      </c>
      <c r="J16" s="17">
        <f ca="1">ROUND(INDIRECT(ADDRESS(ROW()+(0), COLUMN()+(-3), 1))*INDIRECT(ADDRESS(ROW()+(0), COLUMN()+(-1), 1)), 2)</f>
        <v>7.33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0.23</v>
      </c>
      <c r="H17" s="16"/>
      <c r="I17" s="17">
        <v>22.68</v>
      </c>
      <c r="J17" s="17">
        <f ca="1">ROUND(INDIRECT(ADDRESS(ROW()+(0), COLUMN()+(-3), 1))*INDIRECT(ADDRESS(ROW()+(0), COLUMN()+(-1), 1)), 2)</f>
        <v>5.22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0.23</v>
      </c>
      <c r="H18" s="20"/>
      <c r="I18" s="21">
        <v>22.13</v>
      </c>
      <c r="J18" s="21">
        <f ca="1">ROUND(INDIRECT(ADDRESS(ROW()+(0), COLUMN()+(-3), 1))*INDIRECT(ADDRESS(ROW()+(0), COLUMN()+(-1), 1)), 2)</f>
        <v>5.09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30.58</v>
      </c>
      <c r="J19" s="24">
        <f ca="1">ROUND(INDIRECT(ADDRESS(ROW()+(0), COLUMN()+(-3), 1))*INDIRECT(ADDRESS(ROW()+(0), COLUMN()+(-1), 1))/100, 2)</f>
        <v>0.61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31.19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842016</v>
      </c>
      <c r="G24" s="31"/>
      <c r="H24" s="31">
        <v>842017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142007</v>
      </c>
      <c r="G26" s="31"/>
      <c r="H26" s="31">
        <v>142008</v>
      </c>
      <c r="I26" s="31"/>
      <c r="J26" s="31"/>
      <c r="K26" s="31" t="s">
        <v>53</v>
      </c>
    </row>
    <row r="27" spans="1:11" ht="13.50" thickBot="1" customHeight="1">
      <c r="A27" s="34" t="s">
        <v>54</v>
      </c>
      <c r="B27" s="34"/>
      <c r="C27" s="34"/>
      <c r="D27" s="34"/>
      <c r="E27" s="34"/>
      <c r="F27" s="35"/>
      <c r="G27" s="35"/>
      <c r="H27" s="35"/>
      <c r="I27" s="35"/>
      <c r="J27" s="35"/>
      <c r="K27" s="35"/>
    </row>
    <row r="28" spans="1:11" ht="13.50" thickBot="1" customHeight="1">
      <c r="A28" s="32" t="s">
        <v>55</v>
      </c>
      <c r="B28" s="32"/>
      <c r="C28" s="32"/>
      <c r="D28" s="32"/>
      <c r="E28" s="32"/>
      <c r="F28" s="33">
        <v>112008</v>
      </c>
      <c r="G28" s="33"/>
      <c r="H28" s="33">
        <v>112008</v>
      </c>
      <c r="I28" s="33"/>
      <c r="J28" s="33"/>
      <c r="K28" s="33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