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<sst xmlns="http://schemas.openxmlformats.org/spreadsheetml/2006/main" count="46" uniqueCount="46">
  <si>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</si>
  <si>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RSG250</t>
  </si>
  <si>
    <t xml:space="preserve">m²</t>
  </si>
  <si>
    <t xml:space="preserve">Pavimento exterior de peças de grés porcelânico técnico, de grande formato. Colocação em camada fina.</t>
  </si>
  <si>
    <r>
      <rPr>
        <sz val="8.25"/>
        <color rgb="FF000000"/>
        <rFont val="Arial"/>
        <family val="2"/>
      </rPr>
      <t xml:space="preserve">Pavimento exterior de peças de grande formato de grés porcelânico técnico, de 1000x1000x12 mm, gama média, capacidade de absorção de água E&lt;0,1%, grupo BIa, segundo NP EN 14411, com resistência ao deslizamento maior que 45 segundo ENV 12633; carga de ruptura &gt;3000 N; resistência à flexão &gt;45 N/mm². SUPORTE: de argamassa de cimento. COLOCAÇÃO: em camada fina e através de colagem dupla com cimento cola de presa normal, de altas prestações, C1 T, segundo NP EN 12004, com deslizamento reduzido Webercol Dur "WEBER", cor cinzento. ENCHIMENTO DE JUNTAS: com argamassa de juntas cimentosa melhorada, tipo CG2 W A, segundo EN 13888, com absorção de água reduzida e resistência elevada à abrasão, Webercolor Premium "WEBER", cor Blanco,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</si>
  <si>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</si>
  <si>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</si>
  <si>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</si>
  <si>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</si>
  <si>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</si>
  <si>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</si>
  <si>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mt09mcw010d</t>
  </si>
  <si>
    <t xml:space="preserve">kg</t>
  </si>
  <si>
    <t xml:space="preserve">Cimento cola de presa normal, de altas prestações, C1 T, segundo NP EN 12004, com deslizamento reduzido Webercol Dur "WEBER", cor cinzento, à base de cimento cinzento, resina sintética, inertes siliciosos e calcários e aditivos orgânicos e inorgânicos, com resistência à imersão em água.</t>
  </si>
  <si>
    <t xml:space="preserve">mt18bcp110hlb</t>
  </si>
  <si>
    <t xml:space="preserve">m²</t>
  </si>
  <si>
    <t xml:space="preserve">Peças de grande formato de grés porcelânico técnico, de 1000x1000x12 mm, gama média, capacidade de absorção de água E&lt;0,1%, grupo BIa, segundo NP EN 14411, com resistência ao deslizamento maior que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</si>
  <si>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</si>
  <si>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</si>
  <si>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</si>
  <si>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</si>
  <si>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</si>
  <si>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</si>
  <si>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</si>
  <si>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</si>
  <si>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</si>
  <si>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</si>
  <si>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</si>
  <si>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</si>
  <si>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</si>
  <si>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</si>
  <si>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37,34€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</si>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</sst>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2.89" customWidth="1"/>
    <col min="5" max="5" width="72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7.5</v>
      </c>
      <c r="H9" s="11"/>
      <c r="I9" s="13">
        <v>0.33</v>
      </c>
      <c r="J9" s="13">
        <f ca="1">ROUND(INDIRECT(ADDRESS(ROW()+(0), COLUMN()+(-3), 1))*INDIRECT(ADDRESS(ROW()+(0), COLUMN()+(-1), 1)), 2)</f>
        <v>2.48</v>
      </c>
      <c r="K9" s="13"/>
    </row>
    <row r="10" spans="1:11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188.7</v>
      </c>
      <c r="J10" s="17">
        <f ca="1">ROUND(INDIRECT(ADDRESS(ROW()+(0), COLUMN()+(-3), 1))*INDIRECT(ADDRESS(ROW()+(0), COLUMN()+(-1), 1)), 2)</f>
        <v>198.14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0.066</v>
      </c>
      <c r="H11" s="16"/>
      <c r="I11" s="17">
        <v>2.4</v>
      </c>
      <c r="J11" s="17">
        <f ca="1">ROUND(INDIRECT(ADDRESS(ROW()+(0), COLUMN()+(-3), 1))*INDIRECT(ADDRESS(ROW()+(0), COLUMN()+(-1), 1)), 2)</f>
        <v>0.16</v>
      </c>
      <c r="K11" s="17"/>
    </row>
    <row r="12" spans="1:11" ht="97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0.07</v>
      </c>
      <c r="H12" s="16"/>
      <c r="I12" s="17">
        <v>2.26</v>
      </c>
      <c r="J12" s="17">
        <f ca="1">ROUND(INDIRECT(ADDRESS(ROW()+(0), COLUMN()+(-3), 1))*INDIRECT(ADDRESS(ROW()+(0), COLUMN()+(-1), 1)), 2)</f>
        <v>0.16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0.426</v>
      </c>
      <c r="H13" s="16"/>
      <c r="I13" s="17">
        <v>22.68</v>
      </c>
      <c r="J13" s="17">
        <f ca="1">ROUND(INDIRECT(ADDRESS(ROW()+(0), COLUMN()+(-3), 1))*INDIRECT(ADDRESS(ROW()+(0), COLUMN()+(-1), 1)), 2)</f>
        <v>9.66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0.213</v>
      </c>
      <c r="H14" s="20"/>
      <c r="I14" s="21">
        <v>22.13</v>
      </c>
      <c r="J14" s="21">
        <f ca="1">ROUND(INDIRECT(ADDRESS(ROW()+(0), COLUMN()+(-3), 1))*INDIRECT(ADDRESS(ROW()+(0), COLUMN()+(-1), 1)), 2)</f>
        <v>4.71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215.31</v>
      </c>
      <c r="J15" s="24">
        <f ca="1">ROUND(INDIRECT(ADDRESS(ROW()+(0), COLUMN()+(-3), 1))*INDIRECT(ADDRESS(ROW()+(0), COLUMN()+(-1), 1))/100, 2)</f>
        <v>4.31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219.62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142013</v>
      </c>
      <c r="G20" s="31"/>
      <c r="H20" s="31">
        <v>172013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172013</v>
      </c>
      <c r="G22" s="31"/>
      <c r="H22" s="31">
        <v>172014</v>
      </c>
      <c r="I22" s="31"/>
      <c r="J22" s="31"/>
      <c r="K22" s="31" t="s">
        <v>41</v>
      </c>
    </row>
    <row r="23" spans="1:11" ht="24.0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147638" right="0.147638" top="0.206693" bottom="0.206693" header="0.0" footer="0.0"/>
  <pageSetup paperSize="9" orientation="portrait"/>
  <rowBreaks count="0" manualBreakCount="0">
    </rowBreaks>
</worksheet>
</file>