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<sst xmlns="http://schemas.openxmlformats.org/spreadsheetml/2006/main" count="43" uniqueCount="43">
  <si>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</si>
  <si>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RSB011</t>
  </si>
  <si>
    <t xml:space="preserve">m²</t>
  </si>
  <si>
    <t xml:space="preserve">Base de argamassa leve de cimento.</t>
  </si>
  <si>
    <r>
      <rPr>
        <sz val="8.25"/>
        <color rgb="FF000000"/>
        <rFont val="Arial"/>
        <family val="2"/>
      </rPr>
      <t xml:space="preserve">Base para pavimento interior, de 35 mm de espessura, de argamassa leve, CT - C12 - F3 segundo EN 13813, aplicada manualmente, sobre lâmina de isolamento para formação de pavimento flutuante. Inclusive banda de painel rígido de poliestireno expandido para a preparação das juntas perimetrais de dilatação. O preço não inclui a lâmina de isolamento.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</si>
  <si>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</si>
  <si>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</si>
  <si>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</si>
  <si>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</si>
  <si>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</si>
  <si>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</si>
  <si>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mt16pea020a</t>
  </si>
  <si>
    <t xml:space="preserve">m²</t>
  </si>
  <si>
    <t xml:space="preserve">Painel rígido de poliestireno expandido, segundo NP EN 13163, bordo lateral recto, de 10 mm de espessura, resistência térmica 0,25 m²°C/W, condutibilidade térmica 0,036 W/(m°C), para junta de dilatação.</t>
  </si>
  <si>
    <t xml:space="preserve">mt09mcp200g</t>
  </si>
  <si>
    <t xml:space="preserve">kg</t>
  </si>
  <si>
    <t xml:space="preserve">Argamassa leve, CT - C12 - F3 segundo EN 13813, composta por cimentos, aditivos, inertes e granulados de cortiça seleccionados, densidade 1500 kg/m³, para espessuras até 5 cm, usada em nivelação de pavimentos.</t>
  </si>
  <si>
    <t xml:space="preserve">mq06hor010</t>
  </si>
  <si>
    <t xml:space="preserve">h</t>
  </si>
  <si>
    <t xml:space="preserve">Betoneira eléctrica com uma capacidade de amassadura de 160 l.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</si>
  <si>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</si>
  <si>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</si>
  <si>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</si>
  <si>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</si>
  <si>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</si>
  <si>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</si>
  <si>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</si>
  <si>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</si>
  <si>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0,99€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</si>
  <si>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</si>
  <si>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</si>
  <si>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</si>
  <si>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</si>
  <si>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</si>
  <si>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13163:2012+A1:2015</t>
  </si>
  <si>
    <t xml:space="preserve">1/3/4</t>
  </si>
  <si>
    <t xml:space="preserve">Produtos  de  isolamento  térmico  para  aplicação em  edifícios  —  Produtos  manufaturados  em poliestireno  expandido  (EPS)  —  Especificação</t>
  </si>
  <si>
    <t xml:space="preserve">EN  13813:2002</t>
  </si>
  <si>
    <t xml:space="preserve">1/3/4</t>
  </si>
  <si>
    <t xml:space="preserve">Revestimentos  contínuos  para  pavimentos  — Materiais  —  Especificações  e  requisitos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</si>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</sst>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2.04" customWidth="1"/>
    <col min="5" max="5" width="73.78" customWidth="1"/>
    <col min="6" max="6" width="8.16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0.1</v>
      </c>
      <c r="H9" s="11"/>
      <c r="I9" s="13">
        <v>0.92</v>
      </c>
      <c r="J9" s="13">
        <f ca="1">ROUND(INDIRECT(ADDRESS(ROW()+(0), COLUMN()+(-3), 1))*INDIRECT(ADDRESS(ROW()+(0), COLUMN()+(-1), 1)), 2)</f>
        <v>0.09</v>
      </c>
      <c r="K9" s="13"/>
    </row>
    <row r="10" spans="1:11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47.25</v>
      </c>
      <c r="H10" s="16"/>
      <c r="I10" s="17">
        <v>0.4</v>
      </c>
      <c r="J10" s="17">
        <f ca="1">ROUND(INDIRECT(ADDRESS(ROW()+(0), COLUMN()+(-3), 1))*INDIRECT(ADDRESS(ROW()+(0), COLUMN()+(-1), 1)), 2)</f>
        <v>18.9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0.005</v>
      </c>
      <c r="H11" s="16"/>
      <c r="I11" s="17">
        <v>3.45</v>
      </c>
      <c r="J11" s="17">
        <f ca="1">ROUND(INDIRECT(ADDRESS(ROW()+(0), COLUMN()+(-3), 1))*INDIRECT(ADDRESS(ROW()+(0), COLUMN()+(-1), 1)), 2)</f>
        <v>0.02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0.12</v>
      </c>
      <c r="H12" s="16"/>
      <c r="I12" s="17">
        <v>22.68</v>
      </c>
      <c r="J12" s="17">
        <f ca="1">ROUND(INDIRECT(ADDRESS(ROW()+(0), COLUMN()+(-3), 1))*INDIRECT(ADDRESS(ROW()+(0), COLUMN()+(-1), 1)), 2)</f>
        <v>2.72</v>
      </c>
      <c r="K12" s="17"/>
    </row>
    <row r="13" spans="1:11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19"/>
      <c r="G13" s="20">
        <v>0.12</v>
      </c>
      <c r="H13" s="20"/>
      <c r="I13" s="21">
        <v>21.45</v>
      </c>
      <c r="J13" s="21">
        <f ca="1">ROUND(INDIRECT(ADDRESS(ROW()+(0), COLUMN()+(-3), 1))*INDIRECT(ADDRESS(ROW()+(0), COLUMN()+(-1), 1)), 2)</f>
        <v>2.57</v>
      </c>
      <c r="K13" s="21"/>
    </row>
    <row r="14" spans="1:11" ht="13.50" thickBot="1" customHeight="1">
      <c r="A14" s="19"/>
      <c r="B14" s="19"/>
      <c r="C14" s="22" t="s">
        <v>26</v>
      </c>
      <c r="D14" s="22"/>
      <c r="E14" s="5" t="s">
        <v>27</v>
      </c>
      <c r="F14" s="5"/>
      <c r="G14" s="23">
        <v>2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24.3</v>
      </c>
      <c r="J14" s="24">
        <f ca="1">ROUND(INDIRECT(ADDRESS(ROW()+(0), COLUMN()+(-3), 1))*INDIRECT(ADDRESS(ROW()+(0), COLUMN()+(-1), 1))/100, 2)</f>
        <v>0.49</v>
      </c>
      <c r="K14" s="24"/>
    </row>
    <row r="15" spans="1:11" ht="13.50" thickBot="1" customHeight="1">
      <c r="A15" s="25" t="s">
        <v>28</v>
      </c>
      <c r="B15" s="25"/>
      <c r="C15" s="26"/>
      <c r="D15" s="26"/>
      <c r="E15" s="26"/>
      <c r="F15" s="26"/>
      <c r="G15" s="27"/>
      <c r="H15" s="27"/>
      <c r="I15" s="25" t="s">
        <v>29</v>
      </c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24.79</v>
      </c>
      <c r="K15" s="28"/>
    </row>
    <row r="18" spans="1:11" ht="13.50" thickBot="1" customHeight="1">
      <c r="A18" s="29" t="s">
        <v>30</v>
      </c>
      <c r="B18" s="29"/>
      <c r="C18" s="29"/>
      <c r="D18" s="29"/>
      <c r="E18" s="29"/>
      <c r="F18" s="29" t="s">
        <v>31</v>
      </c>
      <c r="G18" s="29"/>
      <c r="H18" s="29" t="s">
        <v>32</v>
      </c>
      <c r="I18" s="29"/>
      <c r="J18" s="29"/>
      <c r="K18" s="29" t="s">
        <v>33</v>
      </c>
    </row>
    <row r="19" spans="1:11" ht="13.50" thickBot="1" customHeight="1">
      <c r="A19" s="30" t="s">
        <v>34</v>
      </c>
      <c r="B19" s="30"/>
      <c r="C19" s="30"/>
      <c r="D19" s="30"/>
      <c r="E19" s="30"/>
      <c r="F19" s="31">
        <v>1.07202e+006</v>
      </c>
      <c r="G19" s="31"/>
      <c r="H19" s="31">
        <v>1.07202e+006</v>
      </c>
      <c r="I19" s="31"/>
      <c r="J19" s="31"/>
      <c r="K19" s="31" t="s">
        <v>35</v>
      </c>
    </row>
    <row r="20" spans="1:11" ht="24.00" thickBot="1" customHeight="1">
      <c r="A20" s="32" t="s">
        <v>36</v>
      </c>
      <c r="B20" s="32"/>
      <c r="C20" s="32"/>
      <c r="D20" s="32"/>
      <c r="E20" s="32"/>
      <c r="F20" s="33"/>
      <c r="G20" s="33"/>
      <c r="H20" s="33"/>
      <c r="I20" s="33"/>
      <c r="J20" s="33"/>
      <c r="K20" s="33"/>
    </row>
    <row r="21" spans="1:11" ht="13.50" thickBot="1" customHeight="1">
      <c r="A21" s="30" t="s">
        <v>37</v>
      </c>
      <c r="B21" s="30"/>
      <c r="C21" s="30"/>
      <c r="D21" s="30"/>
      <c r="E21" s="30"/>
      <c r="F21" s="31">
        <v>182003</v>
      </c>
      <c r="G21" s="31"/>
      <c r="H21" s="31">
        <v>182004</v>
      </c>
      <c r="I21" s="31"/>
      <c r="J21" s="31"/>
      <c r="K21" s="31" t="s">
        <v>38</v>
      </c>
    </row>
    <row r="22" spans="1:11" ht="13.50" thickBot="1" customHeight="1">
      <c r="A22" s="32" t="s">
        <v>39</v>
      </c>
      <c r="B22" s="32"/>
      <c r="C22" s="32"/>
      <c r="D22" s="32"/>
      <c r="E22" s="32"/>
      <c r="F22" s="33"/>
      <c r="G22" s="33"/>
      <c r="H22" s="33"/>
      <c r="I22" s="33"/>
      <c r="J22" s="33"/>
      <c r="K22" s="33"/>
    </row>
    <row r="25" spans="1:1" ht="33.75" thickBot="1" customHeight="1">
      <c r="A25" s="1" t="s">
        <v>40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33.75" thickBot="1" customHeight="1">
      <c r="A26" s="1" t="s">
        <v>41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42</v>
      </c>
      <c r="B27" s="1"/>
      <c r="C27" s="1"/>
      <c r="D27" s="1"/>
      <c r="E27" s="1"/>
      <c r="F27" s="1"/>
      <c r="G27" s="1"/>
      <c r="H27" s="1"/>
      <c r="I27" s="1"/>
      <c r="J27" s="1"/>
      <c r="K27" s="1"/>
    </row>
  </sheetData>
  <mergeCells count="5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1:E21"/>
    <mergeCell ref="F21:G22"/>
    <mergeCell ref="H21:J22"/>
    <mergeCell ref="K21:K22"/>
    <mergeCell ref="A22:E22"/>
    <mergeCell ref="A25:K25"/>
    <mergeCell ref="A26:K26"/>
    <mergeCell ref="A27:K27"/>
  </mergeCells>
  <pageMargins left="0.147638" right="0.147638" top="0.206693" bottom="0.206693" header="0.0" footer="0.0"/>
  <pageSetup paperSize="9" orientation="portrait"/>
  <rowBreaks count="0" manualBreakCount="0">
    </rowBreaks>
</worksheet>
</file>