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<sst xmlns="http://schemas.openxmlformats.org/spreadsheetml/2006/main" count="42" uniqueCount="42">
  <si>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</si>
  <si>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RBA020</t>
  </si>
  <si>
    <t xml:space="preserve">m²</t>
  </si>
  <si>
    <t xml:space="preserve">Camada base de argamassa de cal sobre paramento exterior.</t>
  </si>
  <si>
    <r>
      <rPr>
        <sz val="8.25"/>
        <color rgb="FF000000"/>
        <rFont val="Arial"/>
        <family val="2"/>
      </rPr>
      <t xml:space="preserve">Camada base de argamassa de cal, tipo GP CSIII W2, segundo EN 998-1, Webercal Basic "WEBER", cor cinzento, de 15 mm de espessura, com aplicação de mestras, com acabamento rugoso, aplicada manualmente, sobre paramento exterior de alvenaria cerâmica, vertical. Inclusive perfis de PVC, para formação de juntas e malha de fibra de vidro anti-álcalis nas mudanças de material e nas testas de laje, para evitar fissuras. O preço inclui a protecção dos elementos da envolvente que possam ser afectados durante os trabalhos e a resolução de pontos singulares, mas não inclui a camada final de argamassa.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</si>
  <si>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</si>
  <si>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</si>
  <si>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</si>
  <si>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</si>
  <si>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</si>
  <si>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</si>
  <si>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</si>
  <si>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</si>
  <si>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</si>
  <si>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mt28esc020a</t>
  </si>
  <si>
    <t xml:space="preserve">kg</t>
  </si>
  <si>
    <t xml:space="preserve">Argamassa de cal, tipo GP CSIII W2, segundo EN 998-1, para utilização em interiores ou em exteriores, Webercal Basic "WEBER", cor cinzento, composta de cal aérea, aglomerantes hidráulicos, inertes de granulometria compensada e aditivos orgânicos e inorgânicos, fornecida em sacos.</t>
  </si>
  <si>
    <t xml:space="preserve">mt28maw050j</t>
  </si>
  <si>
    <t xml:space="preserve">m²</t>
  </si>
  <si>
    <t xml:space="preserve">Malha de fibra de vidro anti-álcalis, Webertherm Malla 200 "WEBER", de 7x6,5 mm de vão de malha, 195 g/m² de massa superficial, 0,65 mm de espessura e de 0,11x50 m, para armar argamassas.</t>
  </si>
  <si>
    <t xml:space="preserve">mt28mon030</t>
  </si>
  <si>
    <t xml:space="preserve">m</t>
  </si>
  <si>
    <t xml:space="preserve">Perfil para juntas de PVC.</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</si>
  <si>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</si>
  <si>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</si>
  <si>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</si>
  <si>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</si>
  <si>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</si>
  <si>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</si>
  <si>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</si>
  <si>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</si>
  <si>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1,10€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</si>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</sst>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45.00" thickBot="1" customHeight="1">
      <c r="A10" s="14" t="s">
        <v>14</v>
      </c>
      <c r="B10" s="14"/>
      <c r="C10" s="15" t="s">
        <v>15</v>
      </c>
      <c r="D10" s="15"/>
      <c r="E10" s="14" t="s">
        <v>16</v>
      </c>
      <c r="F10" s="14"/>
      <c r="G10" s="16">
        <v>24</v>
      </c>
      <c r="H10" s="16"/>
      <c r="I10" s="17">
        <v>0.25</v>
      </c>
      <c r="J10" s="17">
        <f ca="1">ROUND(INDIRECT(ADDRESS(ROW()+(0), COLUMN()+(-3), 1))*INDIRECT(ADDRESS(ROW()+(0), COLUMN()+(-1), 1)), 2)</f>
        <v>6</v>
      </c>
      <c r="K10" s="17"/>
    </row>
    <row r="11" spans="1:11" ht="34.50" thickBot="1" customHeight="1">
      <c r="A11" s="14" t="s">
        <v>17</v>
      </c>
      <c r="B11" s="14"/>
      <c r="C11" s="15" t="s">
        <v>18</v>
      </c>
      <c r="D11" s="15"/>
      <c r="E11" s="14" t="s">
        <v>19</v>
      </c>
      <c r="F11" s="14"/>
      <c r="G11" s="16">
        <v>0.21</v>
      </c>
      <c r="H11" s="16"/>
      <c r="I11" s="17">
        <v>1.93</v>
      </c>
      <c r="J11" s="17">
        <f ca="1">ROUND(INDIRECT(ADDRESS(ROW()+(0), COLUMN()+(-3), 1))*INDIRECT(ADDRESS(ROW()+(0), COLUMN()+(-1), 1)), 2)</f>
        <v>0.41</v>
      </c>
      <c r="K11" s="17"/>
    </row>
    <row r="12" spans="1:11" ht="13.50" thickBot="1" customHeight="1">
      <c r="A12" s="14" t="s">
        <v>20</v>
      </c>
      <c r="B12" s="14"/>
      <c r="C12" s="15" t="s">
        <v>21</v>
      </c>
      <c r="D12" s="15"/>
      <c r="E12" s="14" t="s">
        <v>22</v>
      </c>
      <c r="F12" s="14"/>
      <c r="G12" s="16">
        <v>0.75</v>
      </c>
      <c r="H12" s="16"/>
      <c r="I12" s="17">
        <v>0.35</v>
      </c>
      <c r="J12" s="17">
        <f ca="1">ROUND(INDIRECT(ADDRESS(ROW()+(0), COLUMN()+(-3), 1))*INDIRECT(ADDRESS(ROW()+(0), COLUMN()+(-1), 1)), 2)</f>
        <v>0.26</v>
      </c>
      <c r="K12" s="17"/>
    </row>
    <row r="13" spans="1:11" ht="13.50" thickBot="1" customHeight="1">
      <c r="A13" s="14" t="s">
        <v>23</v>
      </c>
      <c r="B13" s="14"/>
      <c r="C13" s="15" t="s">
        <v>24</v>
      </c>
      <c r="D13" s="15"/>
      <c r="E13" s="14" t="s">
        <v>25</v>
      </c>
      <c r="F13" s="14"/>
      <c r="G13" s="16">
        <v>0.48</v>
      </c>
      <c r="H13" s="16"/>
      <c r="I13" s="17">
        <v>22.68</v>
      </c>
      <c r="J13" s="17">
        <f ca="1">ROUND(INDIRECT(ADDRESS(ROW()+(0), COLUMN()+(-3), 1))*INDIRECT(ADDRESS(ROW()+(0), COLUMN()+(-1), 1)), 2)</f>
        <v>10.89</v>
      </c>
      <c r="K13" s="17"/>
    </row>
    <row r="14" spans="1:11" ht="13.50" thickBot="1" customHeight="1">
      <c r="A14" s="14" t="s">
        <v>26</v>
      </c>
      <c r="B14" s="14"/>
      <c r="C14" s="18" t="s">
        <v>27</v>
      </c>
      <c r="D14" s="18"/>
      <c r="E14" s="19" t="s">
        <v>28</v>
      </c>
      <c r="F14" s="19"/>
      <c r="G14" s="20">
        <v>0.29</v>
      </c>
      <c r="H14" s="20"/>
      <c r="I14" s="21">
        <v>22.36</v>
      </c>
      <c r="J14" s="21">
        <f ca="1">ROUND(INDIRECT(ADDRESS(ROW()+(0), COLUMN()+(-3), 1))*INDIRECT(ADDRESS(ROW()+(0), COLUMN()+(-1), 1)), 2)</f>
        <v>6.48</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24.05</v>
      </c>
      <c r="J15" s="24">
        <f ca="1">ROUND(INDIRECT(ADDRESS(ROW()+(0), COLUMN()+(-3), 1))*INDIRECT(ADDRESS(ROW()+(0), COLUMN()+(-1), 1))/100, 2)</f>
        <v>0.48</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24.53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1.18202e+006</v>
      </c>
      <c r="G20" s="31"/>
      <c r="H20" s="31">
        <v>1.18202e+006</v>
      </c>
      <c r="I20" s="31"/>
      <c r="J20" s="31"/>
      <c r="K20" s="31">
        <v>4</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