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<sst xmlns="http://schemas.openxmlformats.org/spreadsheetml/2006/main" count="39" uniqueCount="39">
  <si>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</si>
  <si>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RAU040</t>
  </si>
  <si>
    <t xml:space="preserve">m</t>
  </si>
  <si>
    <t xml:space="preserve">Peça especial decorativa de azulejo em revestimento exterior com peças cerâmicas. Colocação em camada fina.</t>
  </si>
  <si>
    <r>
      <rPr>
        <sz val="8.25"/>
        <color rgb="FF000000"/>
        <rFont val="Arial"/>
        <family val="2"/>
      </rPr>
      <t xml:space="preserve">Moldura de azulejo, de 25x200 mm, gama média, em revestimento exterior com peças cerâmicas. SUPORTE: paramento de betão, vertical, até 3 m de altura. COLOCAÇÃO: em camada fina com cimento cola melhorado de ligantes mistos, tixotrópico, C2 TE S2, segundo NP EN 12004, altamente deformável, com deslizamento reduzido e tempo de colocação ampliado Webercol Flex³ Supergel "WEBER", cor branco. ENCHIMENTO DE JUNTAS: com argamassa de juntas cimentosa melhorada, tipo CG2 W A, segundo EN 13888, com absorção de água reduzida e resistência elevada à abrasão, Webercolor Premium "WEBER", cor Blanco,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</si>
  <si>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</si>
  <si>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</si>
  <si>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</si>
  <si>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</si>
  <si>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</si>
  <si>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</si>
  <si>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mt19ala110Kb</t>
  </si>
  <si>
    <t xml:space="preserve">m</t>
  </si>
  <si>
    <t xml:space="preserve">Moldura de azulejo, de 25x200 mm, gama média.</t>
  </si>
  <si>
    <t xml:space="preserve">mt09mcw010t</t>
  </si>
  <si>
    <t xml:space="preserve">kg</t>
  </si>
  <si>
    <t xml:space="preserve">Cimento cola melhorado de ligantes mistos, tixotrópico, C2 TE S2, segundo NP EN 12004, altamente deformável, com deslizamento reduzido e tempo de colocação ampliado Webercol Flex³ Supergel "WEBER", cor branco, à base de cimento branco, resinas sintéticas especiais, inertes siliciosos seleccionados, fibras de vidro de alta dispersão e aditivos orgânicos e inorgânicos, com muito baixo conteúdo de compostos orgânicos voláteis (COV), com resistência à imersão em água.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</si>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</sst>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13.65</v>
      </c>
      <c r="J9" s="13">
        <f ca="1">ROUND(INDIRECT(ADDRESS(ROW()+(0), COLUMN()+(-3), 1))*INDIRECT(ADDRESS(ROW()+(0), COLUMN()+(-1), 1)), 2)</f>
        <v>14.33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0.088</v>
      </c>
      <c r="H10" s="16"/>
      <c r="I10" s="17">
        <v>1.14</v>
      </c>
      <c r="J10" s="17">
        <f ca="1">ROUND(INDIRECT(ADDRESS(ROW()+(0), COLUMN()+(-3), 1))*INDIRECT(ADDRESS(ROW()+(0), COLUMN()+(-1), 1)), 2)</f>
        <v>0.1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0.335</v>
      </c>
      <c r="H11" s="16"/>
      <c r="I11" s="17">
        <v>2.4</v>
      </c>
      <c r="J11" s="17">
        <f ca="1">ROUND(INDIRECT(ADDRESS(ROW()+(0), COLUMN()+(-3), 1))*INDIRECT(ADDRESS(ROW()+(0), COLUMN()+(-1), 1)), 2)</f>
        <v>0.8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22.68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20.29</v>
      </c>
      <c r="J14" s="24">
        <f ca="1">ROUND(INDIRECT(ADDRESS(ROW()+(0), COLUMN()+(-3), 1))*INDIRECT(ADDRESS(ROW()+(0), COLUMN()+(-1), 1))/100, 2)</f>
        <v>0.41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142013</v>
      </c>
      <c r="G19" s="32"/>
      <c r="H19" s="32">
        <v>172013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