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<sst xmlns="http://schemas.openxmlformats.org/spreadsheetml/2006/main" count="43" uniqueCount="43">
  <si>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</si>
  <si>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RAM030</t>
  </si>
  <si>
    <t xml:space="preserve">m²</t>
  </si>
  <si>
    <t xml:space="preserve">Revestimento exterior com plaquetas de tijolo cerâmico face à vista montadas sobre uma malha. Colocação em camada fina.</t>
  </si>
  <si>
    <r>
      <rPr>
        <sz val="8.25"/>
        <color rgb="FF000000"/>
        <rFont val="Arial"/>
        <family val="2"/>
      </rPr>
      <t xml:space="preserve">Revestimento exterior com plaquetas de tijolo cerâmico face à vista maciço de elaboração mecânica, de 230x37x15 mm, cor branco montadas sobre uma malha de 600x250 mm. SUPORTE: paramento de betão, vertical. COLOCAÇÃO: em camada fina e através de colagem dupla com cimento cola melhorado de ligantes mistos, tixotrópico, C2 TE S1, segundo NP EN 12004, deformável, com deslizamento reduzido e tempo de colocação ampliado Webercol Flex² Multigel "WEBER", cor cinzento. ENCHIMENTO DE JUNTAS: com argamassa de cimento, confeccionada em obra, dosificação 1:5, cor branco,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</si>
  <si>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</si>
  <si>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</si>
  <si>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</si>
  <si>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</si>
  <si>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</si>
  <si>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</si>
  <si>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mt09mcw010m</t>
  </si>
  <si>
    <t xml:space="preserve">kg</t>
  </si>
  <si>
    <t xml:space="preserve">Cimento cola melhorado de ligantes mistos, tixotrópico, C2 TE S1, segundo NP EN 12004, deformável, com deslizamento reduzido e tempo de colocação ampliado Webercol Flex² Multigel "WEBER", cor cinzento, à base de cimento cinzento, resinas sintéticas especiais, inertes siliciosos seleccionados, fibras de vidro de alta dispersão e aditivos orgânicos e inorgânicos, com muito baixo conteúdo de compostos orgânicos voláteis (COV), com resistência à imersão em água.</t>
  </si>
  <si>
    <t xml:space="preserve">mt19pel010a</t>
  </si>
  <si>
    <t xml:space="preserve">m²</t>
  </si>
  <si>
    <t xml:space="preserve">Placas de tijolo cerâmico face à vista maciço de elaboração mecânica, de 230x37x15 mm, cor branco, montadas sobre uma malha de 600x250 mm, com uma junta de separação entre plaquetas de 16 mm, segundo NP EN 771-1.</t>
  </si>
  <si>
    <t xml:space="preserve">mt09mif010pa</t>
  </si>
  <si>
    <t xml:space="preserve">t</t>
  </si>
  <si>
    <t xml:space="preserve">Argamassa industrial para alvenaria, de cimento, cor branco,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</si>
  <si>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</si>
  <si>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</si>
  <si>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</si>
  <si>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</si>
  <si>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</si>
  <si>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</si>
  <si>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</si>
  <si>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</si>
  <si>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14,55€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</si>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</sst>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10" customWidth="1"/>
    <col min="3" max="3" width="1.19" customWidth="1"/>
    <col min="4" max="4" width="2.38" customWidth="1"/>
    <col min="5" max="5" width="72.7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6</v>
      </c>
      <c r="H9" s="11"/>
      <c r="I9" s="13">
        <v>0.61</v>
      </c>
      <c r="J9" s="13">
        <f ca="1">ROUND(INDIRECT(ADDRESS(ROW()+(0), COLUMN()+(-3), 1))*INDIRECT(ADDRESS(ROW()+(0), COLUMN()+(-1), 1)), 2)</f>
        <v>3.66</v>
      </c>
      <c r="K9" s="13"/>
    </row>
    <row r="10" spans="1:11" ht="34.50" thickBot="1" customHeight="1">
      <c r="A10" s="14" t="s">
        <v>14</v>
      </c>
      <c r="B10" s="14"/>
      <c r="C10" s="15" t="s">
        <v>15</v>
      </c>
      <c r="D10" s="15"/>
      <c r="E10" s="14" t="s">
        <v>16</v>
      </c>
      <c r="F10" s="14"/>
      <c r="G10" s="16">
        <v>1.05</v>
      </c>
      <c r="H10" s="16"/>
      <c r="I10" s="17">
        <v>34.82</v>
      </c>
      <c r="J10" s="17">
        <f ca="1">ROUND(INDIRECT(ADDRESS(ROW()+(0), COLUMN()+(-3), 1))*INDIRECT(ADDRESS(ROW()+(0), COLUMN()+(-1), 1)), 2)</f>
        <v>36.56</v>
      </c>
      <c r="K10" s="17"/>
    </row>
    <row r="11" spans="1:11" ht="24.00" thickBot="1" customHeight="1">
      <c r="A11" s="14" t="s">
        <v>17</v>
      </c>
      <c r="B11" s="14"/>
      <c r="C11" s="15" t="s">
        <v>18</v>
      </c>
      <c r="D11" s="15"/>
      <c r="E11" s="14" t="s">
        <v>19</v>
      </c>
      <c r="F11" s="14"/>
      <c r="G11" s="16">
        <v>0.01</v>
      </c>
      <c r="H11" s="16"/>
      <c r="I11" s="17">
        <v>81.97</v>
      </c>
      <c r="J11" s="17">
        <f ca="1">ROUND(INDIRECT(ADDRESS(ROW()+(0), COLUMN()+(-3), 1))*INDIRECT(ADDRESS(ROW()+(0), COLUMN()+(-1), 1)), 2)</f>
        <v>0.82</v>
      </c>
      <c r="K11" s="17"/>
    </row>
    <row r="12" spans="1:11" ht="13.50" thickBot="1" customHeight="1">
      <c r="A12" s="14" t="s">
        <v>20</v>
      </c>
      <c r="B12" s="14"/>
      <c r="C12" s="15" t="s">
        <v>21</v>
      </c>
      <c r="D12" s="15"/>
      <c r="E12" s="14" t="s">
        <v>22</v>
      </c>
      <c r="F12" s="14"/>
      <c r="G12" s="16">
        <v>0.6</v>
      </c>
      <c r="H12" s="16"/>
      <c r="I12" s="17">
        <v>22.68</v>
      </c>
      <c r="J12" s="17">
        <f ca="1">ROUND(INDIRECT(ADDRESS(ROW()+(0), COLUMN()+(-3), 1))*INDIRECT(ADDRESS(ROW()+(0), COLUMN()+(-1), 1)), 2)</f>
        <v>13.61</v>
      </c>
      <c r="K12" s="17"/>
    </row>
    <row r="13" spans="1:11" ht="13.50" thickBot="1" customHeight="1">
      <c r="A13" s="14" t="s">
        <v>23</v>
      </c>
      <c r="B13" s="14"/>
      <c r="C13" s="18" t="s">
        <v>24</v>
      </c>
      <c r="D13" s="18"/>
      <c r="E13" s="19" t="s">
        <v>25</v>
      </c>
      <c r="F13" s="19"/>
      <c r="G13" s="20">
        <v>0.6</v>
      </c>
      <c r="H13" s="20"/>
      <c r="I13" s="21">
        <v>22.13</v>
      </c>
      <c r="J13" s="21">
        <f ca="1">ROUND(INDIRECT(ADDRESS(ROW()+(0), COLUMN()+(-3), 1))*INDIRECT(ADDRESS(ROW()+(0), COLUMN()+(-1), 1)), 2)</f>
        <v>13.28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67.93</v>
      </c>
      <c r="J14" s="24">
        <f ca="1">ROUND(INDIRECT(ADDRESS(ROW()+(0), COLUMN()+(-3), 1))*INDIRECT(ADDRESS(ROW()+(0), COLUMN()+(-1), 1))/100, 2)</f>
        <v>1.36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69.29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