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<sst xmlns="http://schemas.openxmlformats.org/spreadsheetml/2006/main" count="46" uniqueCount="46">
  <si>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</si>
  <si>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RAG170</t>
  </si>
  <si>
    <t xml:space="preserve">m²</t>
  </si>
  <si>
    <t xml:space="preserve">Revestimento exterior com peças de azulejo. Colocação em camada fina.</t>
  </si>
  <si>
    <r>
      <rPr>
        <sz val="8.25"/>
        <color rgb="FF000000"/>
        <rFont val="Arial"/>
        <family val="2"/>
      </rPr>
      <t xml:space="preserve">Revestimento exterior com peças de azulejo, de 200x200 mm, cor branca, acabamento mate, gama média, capacidade de absorção de água E&gt;10%, grupo BIII, segundo NP EN 14411. SUPORTE: paramento de betão, vertical, até 3 m de altura. COLOCAÇÃO: em camada fina e através de colagem dupla com cimento cola melhorado de ligantes mistos, tixotrópico, C2 TE S1, segundo NP EN 12004, deformável, com deslizamento reduzido e tempo de colocação ampliado Webercol Flex² Multigel "WEBER", cor cinzento. ENCHIMENTO DE JUNTAS: com argamassa de juntas cimentosa melhorada, tipo CG2 W A, segundo EN 13888, com absorção de água reduzida e resistência elevada à abrasão, Webercolor Premium "WEBER", cor Blanco,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</si>
  <si>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</si>
  <si>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</si>
  <si>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</si>
  <si>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</si>
  <si>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</si>
  <si>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</si>
  <si>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mt09mcw010m</t>
  </si>
  <si>
    <t xml:space="preserve">kg</t>
  </si>
  <si>
    <t xml:space="preserve">Cimento cola melhorado de ligantes mistos, tixotrópico, C2 TE S1, segundo NP EN 12004, deformável, com deslizamento reduzido e tempo de colocação ampliado Webercol Flex² Multigel "WEBER", cor cinzento, à base de cimento cinzento, resinas sintéticas especiais, inertes siliciosos seleccionados, fibras de vidro de alta dispersão e aditivos orgânicos e inorgânicos, com muito baixo conteúdo de compostos orgânicos voláteis (COV), com resistência à imersão em água.</t>
  </si>
  <si>
    <t xml:space="preserve">mt19aba100an</t>
  </si>
  <si>
    <t xml:space="preserve">m²</t>
  </si>
  <si>
    <t xml:space="preserve">Peças de azulejo, de 200x200 mm, cor branca, acabamento mate, gama média, capacidade de absorção de água E&gt;10%, grupo BIII,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</si>
  <si>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</si>
  <si>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</si>
  <si>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</si>
  <si>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</si>
  <si>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</si>
  <si>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</si>
  <si>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</si>
  <si>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</si>
  <si>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</si>
  <si>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</si>
  <si>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</si>
  <si>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</si>
  <si>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</si>
  <si>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</si>
  <si>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9,79€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</si>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</sst>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0.61</v>
      </c>
      <c r="J9" s="13">
        <f ca="1">ROUND(INDIRECT(ADDRESS(ROW()+(0), COLUMN()+(-3), 1))*INDIRECT(ADDRESS(ROW()+(0), COLUMN()+(-1), 1)), 2)</f>
        <v>3.66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12.67</v>
      </c>
      <c r="J10" s="17">
        <f ca="1">ROUND(INDIRECT(ADDRESS(ROW()+(0), COLUMN()+(-3), 1))*INDIRECT(ADDRESS(ROW()+(0), COLUMN()+(-1), 1)), 2)</f>
        <v>13.3</v>
      </c>
      <c r="K10" s="17"/>
    </row>
    <row r="11" spans="1:11" ht="97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0.23</v>
      </c>
      <c r="H11" s="16"/>
      <c r="I11" s="17">
        <v>2.26</v>
      </c>
      <c r="J11" s="17">
        <f ca="1">ROUND(INDIRECT(ADDRESS(ROW()+(0), COLUMN()+(-3), 1))*INDIRECT(ADDRESS(ROW()+(0), COLUMN()+(-1), 1)), 2)</f>
        <v>0.52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2.4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0.611</v>
      </c>
      <c r="H13" s="16"/>
      <c r="I13" s="17">
        <v>22.68</v>
      </c>
      <c r="J13" s="17">
        <f ca="1">ROUND(INDIRECT(ADDRESS(ROW()+(0), COLUMN()+(-3), 1))*INDIRECT(ADDRESS(ROW()+(0), COLUMN()+(-1), 1)), 2)</f>
        <v>13.86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0.611</v>
      </c>
      <c r="H14" s="20"/>
      <c r="I14" s="21">
        <v>22.13</v>
      </c>
      <c r="J14" s="21">
        <f ca="1">ROUND(INDIRECT(ADDRESS(ROW()+(0), COLUMN()+(-3), 1))*INDIRECT(ADDRESS(ROW()+(0), COLUMN()+(-1), 1)), 2)</f>
        <v>13.52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45.7</v>
      </c>
      <c r="J15" s="24">
        <f ca="1">ROUND(INDIRECT(ADDRESS(ROW()+(0), COLUMN()+(-3), 1))*INDIRECT(ADDRESS(ROW()+(0), COLUMN()+(-1), 1))/100, 2)</f>
        <v>0.91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46.61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