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<sst xmlns="http://schemas.openxmlformats.org/spreadsheetml/2006/main" count="55" uniqueCount="55">
  <si>
    <t xml:space="preserve"/>
  </si>
  <si>
    <t xml:space="preserve">QDF020</t>
  </si>
  <si>
    <t xml:space="preserve">m</t>
  </si>
  <si>
    <t xml:space="preserve">Encontro de cobertura plana não acessível, não ventilada com paramento vertical. Impermeabilização com lâminas asfálticas.</t>
  </si>
  <si>
    <r>
      <rPr>
        <sz val="8.25"/>
        <color rgb="FF000000"/>
        <rFont val="Arial"/>
        <family val="2"/>
      </rPr>
      <t xml:space="preserve">Encontro de cobertura plana não acessível, não ventilada, auto-protegida, tipo convencional com paramento vertical; através da colocação de perfil de chapa de aço galvanizado, espessura 0,8 mm, desenvolvimento 300 mm, e 2 dobras, para remate e protecção da impermeabilização formada por: banda de reforço de 50 cm de largura, realizada a partir de membrana de betume modificado com elastómero SBS, LBM(SBS)-40-FP, com armadura de feltro de poliéster não tecido de 160 g/m², de superfície não protegida, totalmente aderida ao suporte com maçarico, prévia aplicação de primário com emulsão asfáltica aniônica com cargas. Remate com banda de acabamento de 50 cm de desenvolvimento com membrana de betume modificado com elastómero SBS, LBM(SBS)-50/G-FP, com armadura de feltro de poliéster reforçado e estabilizado de 150 g/m², com auto-protecção mineral de cor cinzento. Inclusive cordão de vedação aplicado entre o perfil metálico e o paramento.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</si>
  <si>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</si>
  <si>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</si>
  <si>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</si>
  <si>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</si>
  <si>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</si>
  <si>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</si>
  <si>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mt14iea020c</t>
  </si>
  <si>
    <t xml:space="preserve">kg</t>
  </si>
  <si>
    <t xml:space="preserve">Emulsão asfáltica aniônica com cargas.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</si>
  <si>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</si>
  <si>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</si>
  <si>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</si>
  <si>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mt14lga010ea</t>
  </si>
  <si>
    <t xml:space="preserve">m²</t>
  </si>
  <si>
    <t xml:space="preserve">Membrana de betume modificado com elastómero SBS, LBM(SBS)-50/G-FP, de 3,5 mm de espessura, massa nominal 5 kg/m², com armadura de feltro de poliéster reforçado e estabilizado de 150 g/m², com auto-protecção mineral de cor cinzento. Segundo EN 13707.</t>
  </si>
  <si>
    <t xml:space="preserve">mt15acc020c</t>
  </si>
  <si>
    <t xml:space="preserve">m</t>
  </si>
  <si>
    <t xml:space="preserve">Perfil de chapa de aço galvanizado, espessura 0,8 mm, desenvolvimento 300 mm, e 2 dobras.</t>
  </si>
  <si>
    <t xml:space="preserve">mt15sja020a</t>
  </si>
  <si>
    <t xml:space="preserve">Ud</t>
  </si>
  <si>
    <t xml:space="preserve">Cartucho de pasta de poliuretano, de 310 cm³.</t>
  </si>
  <si>
    <t xml:space="preserve">mq06hor010</t>
  </si>
  <si>
    <t xml:space="preserve">h</t>
  </si>
  <si>
    <t xml:space="preserve">Betoneira eléctrica com uma capacidade de amassadura de 160 l.</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</si>
  <si>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</si>
  <si>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</si>
  <si>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</si>
  <si>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</si>
  <si>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</si>
  <si>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</si>
  <si>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</si>
  <si>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</si>
  <si>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</si>
  <si>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</si>
  <si>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</si>
  <si>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</si>
  <si>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</si>
  <si>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</si>
  <si>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</si>
  <si>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</si>
  <si>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</si>
  <si>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</si>
  <si>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</si>
  <si>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</si>
  <si>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</si>
  <si>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</si>
  <si>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Membranas  de  impermeabilização  f lexíveis  — Membranas  betuminosas  ar madas  para  impermeabilização  de  coberturas  —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</si>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</sst>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2.72" customWidth="1"/>
    <col min="5" max="5" width="73.4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0.15</v>
      </c>
      <c r="H9" s="11"/>
      <c r="I9" s="13">
        <v>3.3</v>
      </c>
      <c r="J9" s="13">
        <f ca="1">ROUND(INDIRECT(ADDRESS(ROW()+(0), COLUMN()+(-3), 1))*INDIRECT(ADDRESS(ROW()+(0), COLUMN()+(-1), 1)), 2)</f>
        <v>0.5</v>
      </c>
      <c r="K9" s="13"/>
    </row>
    <row r="10" spans="1:11" ht="34.50" thickBot="1" customHeight="1">
      <c r="A10" s="14" t="s">
        <v>14</v>
      </c>
      <c r="B10" s="14"/>
      <c r="C10" s="15" t="s">
        <v>15</v>
      </c>
      <c r="D10" s="15"/>
      <c r="E10" s="14" t="s">
        <v>16</v>
      </c>
      <c r="F10" s="14"/>
      <c r="G10" s="16">
        <v>0.525</v>
      </c>
      <c r="H10" s="16"/>
      <c r="I10" s="17">
        <v>6.93</v>
      </c>
      <c r="J10" s="17">
        <f ca="1">ROUND(INDIRECT(ADDRESS(ROW()+(0), COLUMN()+(-3), 1))*INDIRECT(ADDRESS(ROW()+(0), COLUMN()+(-1), 1)), 2)</f>
        <v>3.64</v>
      </c>
      <c r="K10" s="17"/>
    </row>
    <row r="11" spans="1:11" ht="34.50" thickBot="1" customHeight="1">
      <c r="A11" s="14" t="s">
        <v>17</v>
      </c>
      <c r="B11" s="14"/>
      <c r="C11" s="15" t="s">
        <v>18</v>
      </c>
      <c r="D11" s="15"/>
      <c r="E11" s="14" t="s">
        <v>19</v>
      </c>
      <c r="F11" s="14"/>
      <c r="G11" s="16">
        <v>0.5</v>
      </c>
      <c r="H11" s="16"/>
      <c r="I11" s="17">
        <v>8.56</v>
      </c>
      <c r="J11" s="17">
        <f ca="1">ROUND(INDIRECT(ADDRESS(ROW()+(0), COLUMN()+(-3), 1))*INDIRECT(ADDRESS(ROW()+(0), COLUMN()+(-1), 1)), 2)</f>
        <v>4.28</v>
      </c>
      <c r="K11" s="17"/>
    </row>
    <row r="12" spans="1:11" ht="13.50" thickBot="1" customHeight="1">
      <c r="A12" s="14" t="s">
        <v>20</v>
      </c>
      <c r="B12" s="14"/>
      <c r="C12" s="15" t="s">
        <v>21</v>
      </c>
      <c r="D12" s="15"/>
      <c r="E12" s="14" t="s">
        <v>22</v>
      </c>
      <c r="F12" s="14"/>
      <c r="G12" s="16">
        <v>1</v>
      </c>
      <c r="H12" s="16"/>
      <c r="I12" s="17">
        <v>2.04</v>
      </c>
      <c r="J12" s="17">
        <f ca="1">ROUND(INDIRECT(ADDRESS(ROW()+(0), COLUMN()+(-3), 1))*INDIRECT(ADDRESS(ROW()+(0), COLUMN()+(-1), 1)), 2)</f>
        <v>2.04</v>
      </c>
      <c r="K12" s="17"/>
    </row>
    <row r="13" spans="1:11" ht="13.50" thickBot="1" customHeight="1">
      <c r="A13" s="14" t="s">
        <v>23</v>
      </c>
      <c r="B13" s="14"/>
      <c r="C13" s="15" t="s">
        <v>24</v>
      </c>
      <c r="D13" s="15"/>
      <c r="E13" s="14" t="s">
        <v>25</v>
      </c>
      <c r="F13" s="14"/>
      <c r="G13" s="16">
        <v>0.17</v>
      </c>
      <c r="H13" s="16"/>
      <c r="I13" s="17">
        <v>7.01</v>
      </c>
      <c r="J13" s="17">
        <f ca="1">ROUND(INDIRECT(ADDRESS(ROW()+(0), COLUMN()+(-3), 1))*INDIRECT(ADDRESS(ROW()+(0), COLUMN()+(-1), 1)), 2)</f>
        <v>1.19</v>
      </c>
      <c r="K13" s="17"/>
    </row>
    <row r="14" spans="1:11" ht="13.50" thickBot="1" customHeight="1">
      <c r="A14" s="14" t="s">
        <v>26</v>
      </c>
      <c r="B14" s="14"/>
      <c r="C14" s="15" t="s">
        <v>27</v>
      </c>
      <c r="D14" s="15"/>
      <c r="E14" s="14" t="s">
        <v>28</v>
      </c>
      <c r="F14" s="14"/>
      <c r="G14" s="16">
        <v>0.015</v>
      </c>
      <c r="H14" s="16"/>
      <c r="I14" s="17">
        <v>3.45</v>
      </c>
      <c r="J14" s="17">
        <f ca="1">ROUND(INDIRECT(ADDRESS(ROW()+(0), COLUMN()+(-3), 1))*INDIRECT(ADDRESS(ROW()+(0), COLUMN()+(-1), 1)), 2)</f>
        <v>0.05</v>
      </c>
      <c r="K14" s="17"/>
    </row>
    <row r="15" spans="1:11" ht="13.50" thickBot="1" customHeight="1">
      <c r="A15" s="14" t="s">
        <v>29</v>
      </c>
      <c r="B15" s="14"/>
      <c r="C15" s="15" t="s">
        <v>30</v>
      </c>
      <c r="D15" s="15"/>
      <c r="E15" s="14" t="s">
        <v>31</v>
      </c>
      <c r="F15" s="14"/>
      <c r="G15" s="16">
        <v>0.18</v>
      </c>
      <c r="H15" s="16"/>
      <c r="I15" s="17">
        <v>22.68</v>
      </c>
      <c r="J15" s="17">
        <f ca="1">ROUND(INDIRECT(ADDRESS(ROW()+(0), COLUMN()+(-3), 1))*INDIRECT(ADDRESS(ROW()+(0), COLUMN()+(-1), 1)), 2)</f>
        <v>4.08</v>
      </c>
      <c r="K15" s="17"/>
    </row>
    <row r="16" spans="1:11" ht="13.50" thickBot="1" customHeight="1">
      <c r="A16" s="14" t="s">
        <v>32</v>
      </c>
      <c r="B16" s="14"/>
      <c r="C16" s="15" t="s">
        <v>33</v>
      </c>
      <c r="D16" s="15"/>
      <c r="E16" s="14" t="s">
        <v>34</v>
      </c>
      <c r="F16" s="14"/>
      <c r="G16" s="16">
        <v>0.18</v>
      </c>
      <c r="H16" s="16"/>
      <c r="I16" s="17">
        <v>22.13</v>
      </c>
      <c r="J16" s="17">
        <f ca="1">ROUND(INDIRECT(ADDRESS(ROW()+(0), COLUMN()+(-3), 1))*INDIRECT(ADDRESS(ROW()+(0), COLUMN()+(-1), 1)), 2)</f>
        <v>3.98</v>
      </c>
      <c r="K16" s="17"/>
    </row>
    <row r="17" spans="1:11" ht="13.50" thickBot="1" customHeight="1">
      <c r="A17" s="14" t="s">
        <v>35</v>
      </c>
      <c r="B17" s="14"/>
      <c r="C17" s="15" t="s">
        <v>36</v>
      </c>
      <c r="D17" s="15"/>
      <c r="E17" s="14" t="s">
        <v>37</v>
      </c>
      <c r="F17" s="14"/>
      <c r="G17" s="16">
        <v>0.1</v>
      </c>
      <c r="H17" s="16"/>
      <c r="I17" s="17">
        <v>22.68</v>
      </c>
      <c r="J17" s="17">
        <f ca="1">ROUND(INDIRECT(ADDRESS(ROW()+(0), COLUMN()+(-3), 1))*INDIRECT(ADDRESS(ROW()+(0), COLUMN()+(-1), 1)), 2)</f>
        <v>2.27</v>
      </c>
      <c r="K17" s="17"/>
    </row>
    <row r="18" spans="1:11" ht="13.50" thickBot="1" customHeight="1">
      <c r="A18" s="14" t="s">
        <v>38</v>
      </c>
      <c r="B18" s="14"/>
      <c r="C18" s="18" t="s">
        <v>39</v>
      </c>
      <c r="D18" s="18"/>
      <c r="E18" s="19" t="s">
        <v>40</v>
      </c>
      <c r="F18" s="19"/>
      <c r="G18" s="20">
        <v>0.1</v>
      </c>
      <c r="H18" s="20"/>
      <c r="I18" s="21">
        <v>21.45</v>
      </c>
      <c r="J18" s="21">
        <f ca="1">ROUND(INDIRECT(ADDRESS(ROW()+(0), COLUMN()+(-3), 1))*INDIRECT(ADDRESS(ROW()+(0), COLUMN()+(-1), 1)), 2)</f>
        <v>2.15</v>
      </c>
      <c r="K18" s="21"/>
    </row>
    <row r="19" spans="1:11" ht="13.50" thickBot="1" customHeight="1">
      <c r="A19" s="19"/>
      <c r="B19" s="19"/>
      <c r="C19" s="22" t="s">
        <v>41</v>
      </c>
      <c r="D19" s="22"/>
      <c r="E19" s="5" t="s">
        <v>42</v>
      </c>
      <c r="F19" s="5"/>
      <c r="G19" s="23">
        <v>2</v>
      </c>
      <c r="H19" s="23"/>
      <c r="I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24.18</v>
      </c>
      <c r="J19" s="24">
        <f ca="1">ROUND(INDIRECT(ADDRESS(ROW()+(0), COLUMN()+(-3), 1))*INDIRECT(ADDRESS(ROW()+(0), COLUMN()+(-1), 1))/100, 2)</f>
        <v>0.48</v>
      </c>
      <c r="K19" s="24"/>
    </row>
    <row r="20" spans="1:11" ht="13.50" thickBot="1" customHeight="1">
      <c r="A20" s="25" t="s">
        <v>43</v>
      </c>
      <c r="B20" s="25"/>
      <c r="C20" s="26"/>
      <c r="D20" s="26"/>
      <c r="E20" s="26"/>
      <c r="F20" s="26"/>
      <c r="G20" s="27"/>
      <c r="H20" s="27"/>
      <c r="I20" s="25" t="s">
        <v>44</v>
      </c>
      <c r="J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24.66</v>
      </c>
      <c r="K20" s="28"/>
    </row>
    <row r="23" spans="1:11" ht="13.50" thickBot="1" customHeight="1">
      <c r="A23" s="29" t="s">
        <v>45</v>
      </c>
      <c r="B23" s="29"/>
      <c r="C23" s="29"/>
      <c r="D23" s="29"/>
      <c r="E23" s="29"/>
      <c r="F23" s="29" t="s">
        <v>46</v>
      </c>
      <c r="G23" s="29"/>
      <c r="H23" s="29" t="s">
        <v>47</v>
      </c>
      <c r="I23" s="29"/>
      <c r="J23" s="29"/>
      <c r="K23" s="29" t="s">
        <v>48</v>
      </c>
    </row>
    <row r="24" spans="1:11" ht="13.50" thickBot="1" customHeight="1">
      <c r="A24" s="30" t="s">
        <v>49</v>
      </c>
      <c r="B24" s="30"/>
      <c r="C24" s="30"/>
      <c r="D24" s="30"/>
      <c r="E24" s="30"/>
      <c r="F24" s="31">
        <v>142010</v>
      </c>
      <c r="G24" s="31"/>
      <c r="H24" s="31">
        <v>1.10201e+006</v>
      </c>
      <c r="I24" s="31"/>
      <c r="J24" s="31"/>
      <c r="K24" s="31" t="s">
        <v>50</v>
      </c>
    </row>
    <row r="25" spans="1:11" ht="24.00" thickBot="1" customHeight="1">
      <c r="A25" s="32" t="s">
        <v>51</v>
      </c>
      <c r="B25" s="32"/>
      <c r="C25" s="32"/>
      <c r="D25" s="32"/>
      <c r="E25" s="32"/>
      <c r="F25" s="33"/>
      <c r="G25" s="33"/>
      <c r="H25" s="33"/>
      <c r="I25" s="33"/>
      <c r="J25" s="33"/>
      <c r="K25" s="33"/>
    </row>
    <row r="28" spans="1:1" ht="33.75" thickBot="1" customHeight="1">
      <c r="A28" s="1" t="s">
        <v>52</v>
      </c>
      <c r="B28" s="1"/>
      <c r="C28" s="1"/>
      <c r="D28" s="1"/>
      <c r="E28" s="1"/>
      <c r="F28" s="1"/>
      <c r="G28" s="1"/>
      <c r="H28" s="1"/>
      <c r="I28" s="1"/>
      <c r="J28" s="1"/>
      <c r="K28" s="1"/>
    </row>
    <row r="29" spans="1:1" ht="33.75" thickBot="1" customHeight="1">
      <c r="A29" s="1" t="s">
        <v>53</v>
      </c>
      <c r="B29" s="1"/>
      <c r="C29" s="1"/>
      <c r="D29" s="1"/>
      <c r="E29" s="1"/>
      <c r="F29" s="1"/>
      <c r="G29" s="1"/>
      <c r="H29" s="1"/>
      <c r="I29" s="1"/>
      <c r="J29" s="1"/>
      <c r="K29" s="1"/>
    </row>
    <row r="30" spans="1:1" ht="33.75" thickBot="1" customHeight="1">
      <c r="A30" s="1" t="s">
        <v>54</v>
      </c>
      <c r="B30" s="1"/>
      <c r="C30" s="1"/>
      <c r="D30" s="1"/>
      <c r="E30" s="1"/>
      <c r="F30" s="1"/>
      <c r="G30" s="1"/>
      <c r="H30" s="1"/>
      <c r="I30" s="1"/>
      <c r="J30" s="1"/>
      <c r="K30" s="1"/>
    </row>
  </sheetData>
  <mergeCells count="7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F20"/>
    <mergeCell ref="G20:H20"/>
    <mergeCell ref="J20:K20"/>
    <mergeCell ref="A23:E23"/>
    <mergeCell ref="F23:G23"/>
    <mergeCell ref="H23:J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