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<sst xmlns="http://schemas.openxmlformats.org/spreadsheetml/2006/main" count="91" uniqueCount="91">
  <si>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</si>
  <si>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QDA012</t>
  </si>
  <si>
    <t xml:space="preserve">m²</t>
  </si>
  <si>
    <t xml:space="preserve">Cobertura plana não acessível, não ventilada, auto-protegida,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</si>
  <si>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auto-protegida, tipo convencional, pendente do 1% ao 15%.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de rocha hidrofugada, Ixxo "ISOVER", segundo EN 13162, revestido numa das suas faces com betume asfáltico oxidado e filme de polipropileno termofusível, de 40 mm de espessura, resistência térmica 1 m²°C/W, condutibilidade térmica 0,039 W/(m°C); IMPERMEABILIZAÇÃO: tipo bicamada, colada, composta por uma membrana de betume modificado com elastómero SBS, LBM(SBS)-30-FV, e uma membrana de betume modificado com elastómero SBS, LBM(SBS)-40/G-FP, totalmente coladas com maçarico, sem coincidir as suas juntas.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</si>
  <si>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</si>
  <si>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</si>
  <si>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</si>
  <si>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</si>
  <si>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</si>
  <si>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</si>
  <si>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</si>
  <si>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</si>
  <si>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</si>
  <si>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</si>
  <si>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</si>
  <si>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</si>
  <si>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</si>
  <si>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</si>
  <si>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</si>
  <si>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</si>
  <si>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</si>
  <si>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</si>
  <si>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</si>
  <si>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</si>
  <si>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</si>
  <si>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</si>
  <si>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</si>
  <si>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</si>
  <si>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</si>
  <si>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</si>
  <si>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</si>
  <si>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mt16lri030oa</t>
  </si>
  <si>
    <t xml:space="preserve">m²</t>
  </si>
  <si>
    <t xml:space="preserve">Painel rígido de lã de rocha hidrofugada, Ixxo "ISOVER", segundo EN 13162, revestido numa das suas faces com betume asfáltico oxidado e filme de polipropileno termofusível, de 40 mm de espessura, resistência térmica 1 m²°C/W, condutibilidade térmica 0,039 W/(m°C), Euroclasse F de reacção ao fogo segundo NP EN 13501-1.</t>
  </si>
  <si>
    <t xml:space="preserve">mt14lga010ca</t>
  </si>
  <si>
    <t xml:space="preserve">m²</t>
  </si>
  <si>
    <t xml:space="preserve">Membrana de betume modificado com elastómero SBS, LBM(SBS)-40/G-FP, de 2,5 mm de espessura, massa nominal 4 kg/m², com armadura de feltro de poliéster reforçado e estabilizado de 160 g/m², com auto-protecção mineral de cor cinzento.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</si>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</sst>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17.75</v>
      </c>
      <c r="J16" s="17">
        <f ca="1">ROUND(INDIRECT(ADDRESS(ROW()+(0), COLUMN()+(-3), 1))*INDIRECT(ADDRESS(ROW()+(0), COLUMN()+(-1), 1)), 2)</f>
        <v>18.64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7.28</v>
      </c>
      <c r="J17" s="17">
        <f ca="1">ROUND(INDIRECT(ADDRESS(ROW()+(0), COLUMN()+(-3), 1))*INDIRECT(ADDRESS(ROW()+(0), COLUMN()+(-1), 1)), 2)</f>
        <v>8.01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4.8</v>
      </c>
      <c r="J18" s="17">
        <f ca="1">ROUND(INDIRECT(ADDRESS(ROW()+(0), COLUMN()+(-3), 1))*INDIRECT(ADDRESS(ROW()+(0), COLUMN()+(-1), 1)), 2)</f>
        <v>5.28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0.028</v>
      </c>
      <c r="H19" s="16"/>
      <c r="I19" s="17">
        <v>3.45</v>
      </c>
      <c r="J19" s="17">
        <f ca="1">ROUND(INDIRECT(ADDRESS(ROW()+(0), COLUMN()+(-3), 1))*INDIRECT(ADDRESS(ROW()+(0), COLUMN()+(-1), 1)), 2)</f>
        <v>0.1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0.09</v>
      </c>
      <c r="H20" s="16"/>
      <c r="I20" s="17">
        <v>22.68</v>
      </c>
      <c r="J20" s="17">
        <f ca="1">ROUND(INDIRECT(ADDRESS(ROW()+(0), COLUMN()+(-3), 1))*INDIRECT(ADDRESS(ROW()+(0), COLUMN()+(-1), 1)), 2)</f>
        <v>2.04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0.41</v>
      </c>
      <c r="H21" s="16"/>
      <c r="I21" s="17">
        <v>21.45</v>
      </c>
      <c r="J21" s="17">
        <f ca="1">ROUND(INDIRECT(ADDRESS(ROW()+(0), COLUMN()+(-3), 1))*INDIRECT(ADDRESS(ROW()+(0), COLUMN()+(-1), 1)), 2)</f>
        <v>8.79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0.17</v>
      </c>
      <c r="H22" s="16"/>
      <c r="I22" s="17">
        <v>22.68</v>
      </c>
      <c r="J22" s="17">
        <f ca="1">ROUND(INDIRECT(ADDRESS(ROW()+(0), COLUMN()+(-3), 1))*INDIRECT(ADDRESS(ROW()+(0), COLUMN()+(-1), 1)), 2)</f>
        <v>3.86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0.17</v>
      </c>
      <c r="H23" s="16"/>
      <c r="I23" s="17">
        <v>22.13</v>
      </c>
      <c r="J23" s="17">
        <f ca="1">ROUND(INDIRECT(ADDRESS(ROW()+(0), COLUMN()+(-3), 1))*INDIRECT(ADDRESS(ROW()+(0), COLUMN()+(-1), 1)), 2)</f>
        <v>3.76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0.05</v>
      </c>
      <c r="H24" s="16"/>
      <c r="I24" s="17">
        <v>23.31</v>
      </c>
      <c r="J24" s="17">
        <f ca="1">ROUND(INDIRECT(ADDRESS(ROW()+(0), COLUMN()+(-3), 1))*INDIRECT(ADDRESS(ROW()+(0), COLUMN()+(-1), 1)), 2)</f>
        <v>1.17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0.05</v>
      </c>
      <c r="H25" s="20"/>
      <c r="I25" s="21">
        <v>22.13</v>
      </c>
      <c r="J25" s="21">
        <f ca="1">ROUND(INDIRECT(ADDRESS(ROW()+(0), COLUMN()+(-3), 1))*INDIRECT(ADDRESS(ROW()+(0), COLUMN()+(-1), 1)), 2)</f>
        <v>1.11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71.85</v>
      </c>
      <c r="J26" s="24">
        <f ca="1">ROUND(INDIRECT(ADDRESS(ROW()+(0), COLUMN()+(-3), 1))*INDIRECT(ADDRESS(ROW()+(0), COLUMN()+(-1), 1))/100, 2)</f>
        <v>1.44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73.29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132003</v>
      </c>
      <c r="G33" s="31"/>
      <c r="H33" s="31">
        <v>162004</v>
      </c>
      <c r="I33" s="31"/>
      <c r="J33" s="31"/>
      <c r="K33" s="31"/>
    </row>
    <row r="34" spans="1:11" ht="13.50" thickBot="1" customHeight="1">
      <c r="A34" s="34" t="s">
        <v>74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75</v>
      </c>
      <c r="B35" s="32"/>
      <c r="C35" s="32"/>
      <c r="D35" s="32"/>
      <c r="E35" s="32"/>
      <c r="F35" s="33">
        <v>112010</v>
      </c>
      <c r="G35" s="33"/>
      <c r="H35" s="33">
        <v>112010</v>
      </c>
      <c r="I35" s="33"/>
      <c r="J35" s="33"/>
      <c r="K35" s="33"/>
    </row>
    <row r="36" spans="1:11" ht="13.50" thickBot="1" customHeight="1">
      <c r="A36" s="30" t="s">
        <v>76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77</v>
      </c>
    </row>
    <row r="37" spans="1:11" ht="24.00" thickBot="1" customHeight="1">
      <c r="A37" s="32" t="s">
        <v>78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79</v>
      </c>
      <c r="B38" s="30"/>
      <c r="C38" s="30"/>
      <c r="D38" s="30"/>
      <c r="E38" s="30"/>
      <c r="F38" s="31">
        <v>172012</v>
      </c>
      <c r="G38" s="31"/>
      <c r="H38" s="31">
        <v>172013</v>
      </c>
      <c r="I38" s="31"/>
      <c r="J38" s="31"/>
      <c r="K38" s="31" t="s">
        <v>80</v>
      </c>
    </row>
    <row r="39" spans="1:11" ht="13.50" thickBot="1" customHeight="1">
      <c r="A39" s="32" t="s">
        <v>81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82</v>
      </c>
      <c r="B40" s="30"/>
      <c r="C40" s="30"/>
      <c r="D40" s="30"/>
      <c r="E40" s="30"/>
      <c r="F40" s="31">
        <v>1.07202e+006</v>
      </c>
      <c r="G40" s="31"/>
      <c r="H40" s="31">
        <v>1.07202e+006</v>
      </c>
      <c r="I40" s="31"/>
      <c r="J40" s="31"/>
      <c r="K40" s="31" t="s">
        <v>83</v>
      </c>
    </row>
    <row r="41" spans="1:11" ht="24.00" thickBot="1" customHeight="1">
      <c r="A41" s="32" t="s">
        <v>84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85</v>
      </c>
      <c r="B42" s="30"/>
      <c r="C42" s="30"/>
      <c r="D42" s="30"/>
      <c r="E42" s="30"/>
      <c r="F42" s="31">
        <v>142010</v>
      </c>
      <c r="G42" s="31"/>
      <c r="H42" s="31">
        <v>1.10201e+006</v>
      </c>
      <c r="I42" s="31"/>
      <c r="J42" s="31"/>
      <c r="K42" s="31" t="s">
        <v>86</v>
      </c>
    </row>
    <row r="43" spans="1:11" ht="24.00" thickBot="1" customHeight="1">
      <c r="A43" s="32" t="s">
        <v>87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90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6:K46"/>
    <mergeCell ref="A47:K47"/>
    <mergeCell ref="A48:K48"/>
  </mergeCells>
  <pageMargins left="0.147638" right="0.147638" top="0.206693" bottom="0.206693" header="0.0" footer="0.0"/>
  <pageSetup paperSize="9" orientation="portrait"/>
  <rowBreaks count="0" manualBreakCount="0">
    </rowBreaks>
</worksheet>
</file>