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<sst xmlns="http://schemas.openxmlformats.org/spreadsheetml/2006/main" count="88" uniqueCount="88">
  <si>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</si>
  <si>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QDA010</t>
  </si>
  <si>
    <t xml:space="preserve">m²</t>
  </si>
  <si>
    <t xml:space="preserve">Cobertura plana não acessível, não ventilada, auto-protegida,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</si>
  <si>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auto-protegida, tipo convencional, pendente do 1% ao 15%.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de rocha hidrofugada, Ixxo "ISOVER", segundo EN 13162, revestido numa das suas faces com betume asfáltico oxidado e filme de polipropileno termofusível, de 40 mm de espessura, resistência térmica 1 m²°C/W, condutibilidade térmica 0,039 W/(m°C); IMPERMEABILIZAÇÃO: tipo monocamada, colada, formada por uma membrana de betume modificado com elastómero SBS, LBM(SBS)-50/G-FP totalmente colada com maçarico.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</si>
  <si>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</si>
  <si>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</si>
  <si>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</si>
  <si>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</si>
  <si>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</si>
  <si>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</si>
  <si>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</si>
  <si>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</si>
  <si>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</si>
  <si>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</si>
  <si>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</si>
  <si>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</si>
  <si>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</si>
  <si>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</si>
  <si>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</si>
  <si>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</si>
  <si>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</si>
  <si>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</si>
  <si>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</si>
  <si>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</si>
  <si>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</si>
  <si>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</si>
  <si>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</si>
  <si>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</si>
  <si>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</si>
  <si>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</si>
  <si>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</si>
  <si>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mt16lri030oa</t>
  </si>
  <si>
    <t xml:space="preserve">m²</t>
  </si>
  <si>
    <t xml:space="preserve">Painel rígido de lã de rocha hidrofugada, Ixxo "ISOVER", segundo EN 13162, revestido numa das suas faces com betume asfáltico oxidado e filme de polipropileno termofusível, de 40 mm de espessura, resistência térmica 1 m²°C/W, condutibilidade térmica 0,039 W/(m°C), Euroclasse F de reacção ao fogo segundo NP EN 13501-1.</t>
  </si>
  <si>
    <t xml:space="preserve">mt14lga010ea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</si>
  <si>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</si>
  <si>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cinzento. Segundo EN 13707.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</si>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</sst>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17.75</v>
      </c>
      <c r="J16" s="17">
        <f ca="1">ROUND(INDIRECT(ADDRESS(ROW()+(0), COLUMN()+(-3), 1))*INDIRECT(ADDRESS(ROW()+(0), COLUMN()+(-1), 1)), 2)</f>
        <v>18.64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8.56</v>
      </c>
      <c r="J17" s="17">
        <f ca="1">ROUND(INDIRECT(ADDRESS(ROW()+(0), COLUMN()+(-3), 1))*INDIRECT(ADDRESS(ROW()+(0), COLUMN()+(-1), 1)), 2)</f>
        <v>9.42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0.028</v>
      </c>
      <c r="H18" s="16"/>
      <c r="I18" s="17">
        <v>3.45</v>
      </c>
      <c r="J18" s="17">
        <f ca="1">ROUND(INDIRECT(ADDRESS(ROW()+(0), COLUMN()+(-3), 1))*INDIRECT(ADDRESS(ROW()+(0), COLUMN()+(-1), 1)), 2)</f>
        <v>0.1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0.09</v>
      </c>
      <c r="H19" s="16"/>
      <c r="I19" s="17">
        <v>22.68</v>
      </c>
      <c r="J19" s="17">
        <f ca="1">ROUND(INDIRECT(ADDRESS(ROW()+(0), COLUMN()+(-3), 1))*INDIRECT(ADDRESS(ROW()+(0), COLUMN()+(-1), 1)), 2)</f>
        <v>2.04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0.41</v>
      </c>
      <c r="H20" s="16"/>
      <c r="I20" s="17">
        <v>21.45</v>
      </c>
      <c r="J20" s="17">
        <f ca="1">ROUND(INDIRECT(ADDRESS(ROW()+(0), COLUMN()+(-3), 1))*INDIRECT(ADDRESS(ROW()+(0), COLUMN()+(-1), 1)), 2)</f>
        <v>8.79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</v>
      </c>
      <c r="H21" s="16"/>
      <c r="I21" s="17">
        <v>22.68</v>
      </c>
      <c r="J21" s="17">
        <f ca="1">ROUND(INDIRECT(ADDRESS(ROW()+(0), COLUMN()+(-3), 1))*INDIRECT(ADDRESS(ROW()+(0), COLUMN()+(-1), 1)), 2)</f>
        <v>2.27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0.05</v>
      </c>
      <c r="H23" s="16"/>
      <c r="I23" s="17">
        <v>23.31</v>
      </c>
      <c r="J23" s="17">
        <f ca="1">ROUND(INDIRECT(ADDRESS(ROW()+(0), COLUMN()+(-3), 1))*INDIRECT(ADDRESS(ROW()+(0), COLUMN()+(-1), 1)), 2)</f>
        <v>1.17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0.05</v>
      </c>
      <c r="H24" s="20"/>
      <c r="I24" s="21">
        <v>22.13</v>
      </c>
      <c r="J24" s="21">
        <f ca="1">ROUND(INDIRECT(ADDRESS(ROW()+(0), COLUMN()+(-3), 1))*INDIRECT(ADDRESS(ROW()+(0), COLUMN()+(-1), 1)), 2)</f>
        <v>1.11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64.84</v>
      </c>
      <c r="J25" s="24">
        <f ca="1">ROUND(INDIRECT(ADDRESS(ROW()+(0), COLUMN()+(-3), 1))*INDIRECT(ADDRESS(ROW()+(0), COLUMN()+(-1), 1))/100, 2)</f>
        <v>1.3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66.14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1.06202e+006</v>
      </c>
      <c r="G30" s="31"/>
      <c r="H30" s="31">
        <v>1.06202e+006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132003</v>
      </c>
      <c r="G32" s="31"/>
      <c r="H32" s="31">
        <v>162004</v>
      </c>
      <c r="I32" s="31"/>
      <c r="J32" s="31"/>
      <c r="K32" s="31"/>
    </row>
    <row r="33" spans="1:11" ht="13.50" thickBot="1" customHeight="1">
      <c r="A33" s="34" t="s">
        <v>71</v>
      </c>
      <c r="B33" s="34"/>
      <c r="C33" s="34"/>
      <c r="D33" s="34"/>
      <c r="E33" s="34"/>
      <c r="F33" s="35"/>
      <c r="G33" s="35"/>
      <c r="H33" s="35"/>
      <c r="I33" s="35"/>
      <c r="J33" s="35"/>
      <c r="K33" s="35"/>
    </row>
    <row r="34" spans="1:11" ht="13.50" thickBot="1" customHeight="1">
      <c r="A34" s="32" t="s">
        <v>72</v>
      </c>
      <c r="B34" s="32"/>
      <c r="C34" s="32"/>
      <c r="D34" s="32"/>
      <c r="E34" s="32"/>
      <c r="F34" s="33">
        <v>112010</v>
      </c>
      <c r="G34" s="33"/>
      <c r="H34" s="33">
        <v>112010</v>
      </c>
      <c r="I34" s="33"/>
      <c r="J34" s="33"/>
      <c r="K34" s="33"/>
    </row>
    <row r="35" spans="1:11" ht="13.50" thickBot="1" customHeight="1">
      <c r="A35" s="30" t="s">
        <v>73</v>
      </c>
      <c r="B35" s="30"/>
      <c r="C35" s="30"/>
      <c r="D35" s="30"/>
      <c r="E35" s="30"/>
      <c r="F35" s="31">
        <v>1.07202e+006</v>
      </c>
      <c r="G35" s="31"/>
      <c r="H35" s="31">
        <v>1.07202e+006</v>
      </c>
      <c r="I35" s="31"/>
      <c r="J35" s="31"/>
      <c r="K35" s="31" t="s">
        <v>74</v>
      </c>
    </row>
    <row r="36" spans="1:11" ht="24.00" thickBot="1" customHeight="1">
      <c r="A36" s="32" t="s">
        <v>75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76</v>
      </c>
      <c r="B37" s="30"/>
      <c r="C37" s="30"/>
      <c r="D37" s="30"/>
      <c r="E37" s="30"/>
      <c r="F37" s="31">
        <v>172012</v>
      </c>
      <c r="G37" s="31"/>
      <c r="H37" s="31">
        <v>172013</v>
      </c>
      <c r="I37" s="31"/>
      <c r="J37" s="31"/>
      <c r="K37" s="31" t="s">
        <v>77</v>
      </c>
    </row>
    <row r="38" spans="1:11" ht="13.50" thickBot="1" customHeight="1">
      <c r="A38" s="32" t="s">
        <v>78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79</v>
      </c>
      <c r="B39" s="30"/>
      <c r="C39" s="30"/>
      <c r="D39" s="30"/>
      <c r="E39" s="30"/>
      <c r="F39" s="31">
        <v>1.07202e+006</v>
      </c>
      <c r="G39" s="31"/>
      <c r="H39" s="31">
        <v>1.07202e+006</v>
      </c>
      <c r="I39" s="31"/>
      <c r="J39" s="31"/>
      <c r="K39" s="31" t="s">
        <v>80</v>
      </c>
    </row>
    <row r="40" spans="1:11" ht="24.0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82</v>
      </c>
      <c r="B41" s="30"/>
      <c r="C41" s="30"/>
      <c r="D41" s="30"/>
      <c r="E41" s="30"/>
      <c r="F41" s="31">
        <v>142010</v>
      </c>
      <c r="G41" s="31"/>
      <c r="H41" s="31">
        <v>1.10201e+006</v>
      </c>
      <c r="I41" s="31"/>
      <c r="J41" s="31"/>
      <c r="K41" s="31" t="s">
        <v>83</v>
      </c>
    </row>
    <row r="42" spans="1:11" ht="24.00" thickBot="1" customHeight="1">
      <c r="A42" s="32" t="s">
        <v>84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5" spans="1:1" ht="33.75" thickBot="1" customHeight="1">
      <c r="A45" s="1" t="s">
        <v>85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2"/>
    <mergeCell ref="H32:J32"/>
    <mergeCell ref="K32:K34"/>
    <mergeCell ref="A33:E33"/>
    <mergeCell ref="F33:G33"/>
    <mergeCell ref="H33:J33"/>
    <mergeCell ref="A34:E34"/>
    <mergeCell ref="F34:G34"/>
    <mergeCell ref="H34:J34"/>
    <mergeCell ref="A35:E35"/>
    <mergeCell ref="F35:G36"/>
    <mergeCell ref="H35:J36"/>
    <mergeCell ref="K35:K36"/>
    <mergeCell ref="A36:E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1:E41"/>
    <mergeCell ref="F41:G42"/>
    <mergeCell ref="H41:J42"/>
    <mergeCell ref="K41:K42"/>
    <mergeCell ref="A42:E42"/>
    <mergeCell ref="A45:K45"/>
    <mergeCell ref="A46:K46"/>
    <mergeCell ref="A47:K47"/>
  </mergeCells>
  <pageMargins left="0.147638" right="0.147638" top="0.206693" bottom="0.206693" header="0.0" footer="0.0"/>
  <pageSetup paperSize="9" orientation="portrait"/>
  <rowBreaks count="0" manualBreakCount="0">
    </rowBreaks>
</worksheet>
</file>