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<sst xmlns="http://schemas.openxmlformats.org/spreadsheetml/2006/main" count="88" uniqueCount="88">
  <si>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</si>
  <si>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QBF022</t>
  </si>
  <si>
    <t xml:space="preserve">m</t>
  </si>
  <si>
    <t xml:space="preserve">Encontro de cobertura plana acessível, ventilada com paramento vertical. Impermeabilização com lâminas de PVC.</t>
  </si>
  <si>
    <r>
      <rPr>
        <sz val="8.25"/>
        <color rgb="FF000000"/>
        <rFont val="Arial"/>
        <family val="2"/>
      </rPr>
      <t xml:space="preserve">Encontro de cobertura plana acessível,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formada por: banda de acabamento de 50 cm de desenvolvimento com lâmina impermeabilizante flexível de PVC-P, (fv), de 1,2 mm de espessura, com armadura de véu de fibra de vidro, colocada solta sobre a camada separadora, fixada em sobreposição através de soldadura termoplástica, e nos bordos soldada a perfis colaminados de chapa e PVC-P; acabamento com um revestimento de rodapés de grés rústico, de 7 cm, 3 €/m colocados com junta aberta (separação entre 3 e 15 mm), em camada fina com cimento cola melhorado de ligantes mistos, C2 TE, segundo NP EN 12004, com deslizamento reduzido e tempo de colocação ampliado Webercol Flex Duo "WEBER", cor cinzento e enchimento de juntas com argamassa de juntas cimentosa melhorada, tipo CG2 W A, segundo EN 13888, com absorção de água reduzida e resistência elevada à abrasão, Webercolor Premium "WEBER", cor Blanco, formação de ventilação perimetral da caixa de ar com tijolo cerâmico furado e colocação de remate inferior cerâmico de 11x24 cm, fixado ao paramento, como remate da ventilação perimetral da caixa de ar. Inclusive, complementos de reforço em tratamento de pontos singulares através da utilização de peças especiais para a resolução de ângulos internos e externos.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</si>
  <si>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</si>
  <si>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</si>
  <si>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</si>
  <si>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</si>
  <si>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</si>
  <si>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</si>
  <si>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</si>
  <si>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</si>
  <si>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</si>
  <si>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</si>
  <si>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</si>
  <si>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</si>
  <si>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</si>
  <si>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</si>
  <si>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</si>
  <si>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</si>
  <si>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</si>
  <si>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</si>
  <si>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</si>
  <si>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</si>
  <si>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</si>
  <si>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mt15dac010a</t>
  </si>
  <si>
    <t xml:space="preserve">m²</t>
  </si>
  <si>
    <t xml:space="preserve">Lâmina impermeabilizante flexível de PVC-P, (fv), de 1,2 mm de espessura, com armadura de véu de fibra de vidro, segundo EN 13956.</t>
  </si>
  <si>
    <t xml:space="preserve">mt15dan020n</t>
  </si>
  <si>
    <t xml:space="preserve">m</t>
  </si>
  <si>
    <t xml:space="preserve">Perfil colaminado de chapa de aço e PVC-P, plano, para remate de impermeabilização nos extremos das lâminas de PVC-P e nos encontros com elementos verticais.</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</si>
  <si>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</si>
  <si>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</si>
  <si>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</si>
  <si>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</si>
  <si>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</si>
  <si>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</si>
  <si>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</si>
  <si>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</si>
  <si>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</si>
  <si>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</si>
  <si>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</si>
  <si>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</si>
  <si>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</si>
  <si>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</si>
  <si>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</si>
  <si>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</si>
  <si>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</si>
  <si>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</si>
  <si>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</si>
  <si>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</si>
  <si>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</si>
  <si>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</si>
  <si>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</si>
  <si>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</si>
  <si>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</si>
  <si>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</si>
  <si>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</si>
  <si>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</si>
  <si>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</si>
  <si>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</si>
  <si>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</si>
  <si>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</si>
  <si>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</si>
  <si>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</si>
  <si>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</si>
  <si>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12,82€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</si>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</sst>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7</v>
      </c>
      <c r="H9" s="11"/>
      <c r="I9" s="13">
        <v>0.29</v>
      </c>
      <c r="J9" s="13">
        <f ca="1">ROUND(INDIRECT(ADDRESS(ROW()+(0), COLUMN()+(-3), 1))*INDIRECT(ADDRESS(ROW()+(0), COLUMN()+(-1), 1)), 2)</f>
        <v>2.03</v>
      </c>
      <c r="K9" s="13"/>
    </row>
    <row r="10" spans="1:11" ht="24.00" thickBot="1" customHeight="1">
      <c r="A10" s="14" t="s">
        <v>14</v>
      </c>
      <c r="B10" s="14"/>
      <c r="C10" s="14"/>
      <c r="D10" s="15" t="s">
        <v>15</v>
      </c>
      <c r="E10" s="14" t="s">
        <v>16</v>
      </c>
      <c r="F10" s="14"/>
      <c r="G10" s="16">
        <v>4</v>
      </c>
      <c r="H10" s="16"/>
      <c r="I10" s="17">
        <v>0.39</v>
      </c>
      <c r="J10" s="17">
        <f ca="1">ROUND(INDIRECT(ADDRESS(ROW()+(0), COLUMN()+(-3), 1))*INDIRECT(ADDRESS(ROW()+(0), COLUMN()+(-1), 1)), 2)</f>
        <v>1.56</v>
      </c>
      <c r="K10" s="17"/>
    </row>
    <row r="11" spans="1:11" ht="13.50" thickBot="1" customHeight="1">
      <c r="A11" s="14" t="s">
        <v>17</v>
      </c>
      <c r="B11" s="14"/>
      <c r="C11" s="14"/>
      <c r="D11" s="15" t="s">
        <v>18</v>
      </c>
      <c r="E11" s="14" t="s">
        <v>19</v>
      </c>
      <c r="F11" s="14"/>
      <c r="G11" s="16">
        <v>0.012</v>
      </c>
      <c r="H11" s="16"/>
      <c r="I11" s="17">
        <v>1.5</v>
      </c>
      <c r="J11" s="17">
        <f ca="1">ROUND(INDIRECT(ADDRESS(ROW()+(0), COLUMN()+(-3), 1))*INDIRECT(ADDRESS(ROW()+(0), COLUMN()+(-1), 1)), 2)</f>
        <v>0.02</v>
      </c>
      <c r="K11" s="17"/>
    </row>
    <row r="12" spans="1:11" ht="13.50" thickBot="1" customHeight="1">
      <c r="A12" s="14" t="s">
        <v>20</v>
      </c>
      <c r="B12" s="14"/>
      <c r="C12" s="14"/>
      <c r="D12" s="15" t="s">
        <v>21</v>
      </c>
      <c r="E12" s="14" t="s">
        <v>22</v>
      </c>
      <c r="F12" s="14"/>
      <c r="G12" s="16">
        <v>0.03</v>
      </c>
      <c r="H12" s="16"/>
      <c r="I12" s="17">
        <v>18</v>
      </c>
      <c r="J12" s="17">
        <f ca="1">ROUND(INDIRECT(ADDRESS(ROW()+(0), COLUMN()+(-3), 1))*INDIRECT(ADDRESS(ROW()+(0), COLUMN()+(-1), 1)), 2)</f>
        <v>0.54</v>
      </c>
      <c r="K12" s="17"/>
    </row>
    <row r="13" spans="1:11" ht="13.50" thickBot="1" customHeight="1">
      <c r="A13" s="14" t="s">
        <v>23</v>
      </c>
      <c r="B13" s="14"/>
      <c r="C13" s="14"/>
      <c r="D13" s="15" t="s">
        <v>24</v>
      </c>
      <c r="E13" s="14" t="s">
        <v>25</v>
      </c>
      <c r="F13" s="14"/>
      <c r="G13" s="16">
        <v>3.868</v>
      </c>
      <c r="H13" s="16"/>
      <c r="I13" s="17">
        <v>0.1</v>
      </c>
      <c r="J13" s="17">
        <f ca="1">ROUND(INDIRECT(ADDRESS(ROW()+(0), COLUMN()+(-3), 1))*INDIRECT(ADDRESS(ROW()+(0), COLUMN()+(-1), 1)), 2)</f>
        <v>0.39</v>
      </c>
      <c r="K13" s="17"/>
    </row>
    <row r="14" spans="1:11" ht="24.00" thickBot="1" customHeight="1">
      <c r="A14" s="14" t="s">
        <v>26</v>
      </c>
      <c r="B14" s="14"/>
      <c r="C14" s="14"/>
      <c r="D14" s="15" t="s">
        <v>27</v>
      </c>
      <c r="E14" s="14" t="s">
        <v>28</v>
      </c>
      <c r="F14" s="14"/>
      <c r="G14" s="16">
        <v>0.5</v>
      </c>
      <c r="H14" s="16"/>
      <c r="I14" s="17">
        <v>10.26</v>
      </c>
      <c r="J14" s="17">
        <f ca="1">ROUND(INDIRECT(ADDRESS(ROW()+(0), COLUMN()+(-3), 1))*INDIRECT(ADDRESS(ROW()+(0), COLUMN()+(-1), 1)), 2)</f>
        <v>5.13</v>
      </c>
      <c r="K14" s="17"/>
    </row>
    <row r="15" spans="1:11" ht="24.00" thickBot="1" customHeight="1">
      <c r="A15" s="14" t="s">
        <v>29</v>
      </c>
      <c r="B15" s="14"/>
      <c r="C15" s="14"/>
      <c r="D15" s="15" t="s">
        <v>30</v>
      </c>
      <c r="E15" s="14" t="s">
        <v>31</v>
      </c>
      <c r="F15" s="14"/>
      <c r="G15" s="16">
        <v>1</v>
      </c>
      <c r="H15" s="16"/>
      <c r="I15" s="17">
        <v>2.17</v>
      </c>
      <c r="J15" s="17">
        <f ca="1">ROUND(INDIRECT(ADDRESS(ROW()+(0), COLUMN()+(-3), 1))*INDIRECT(ADDRESS(ROW()+(0), COLUMN()+(-1), 1)), 2)</f>
        <v>2.17</v>
      </c>
      <c r="K15" s="17"/>
    </row>
    <row r="16" spans="1:11" ht="55.50" thickBot="1" customHeight="1">
      <c r="A16" s="14" t="s">
        <v>32</v>
      </c>
      <c r="B16" s="14"/>
      <c r="C16" s="14"/>
      <c r="D16" s="15" t="s">
        <v>33</v>
      </c>
      <c r="E16" s="14" t="s">
        <v>34</v>
      </c>
      <c r="F16" s="14"/>
      <c r="G16" s="16">
        <v>0.24</v>
      </c>
      <c r="H16" s="16"/>
      <c r="I16" s="17">
        <v>0.38</v>
      </c>
      <c r="J16" s="17">
        <f ca="1">ROUND(INDIRECT(ADDRESS(ROW()+(0), COLUMN()+(-3), 1))*INDIRECT(ADDRESS(ROW()+(0), COLUMN()+(-1), 1)), 2)</f>
        <v>0.09</v>
      </c>
      <c r="K16" s="17"/>
    </row>
    <row r="17" spans="1:11" ht="13.50" thickBot="1" customHeight="1">
      <c r="A17" s="14" t="s">
        <v>35</v>
      </c>
      <c r="B17" s="14"/>
      <c r="C17" s="14"/>
      <c r="D17" s="15" t="s">
        <v>36</v>
      </c>
      <c r="E17" s="14" t="s">
        <v>37</v>
      </c>
      <c r="F17" s="14"/>
      <c r="G17" s="16">
        <v>1.05</v>
      </c>
      <c r="H17" s="16"/>
      <c r="I17" s="17">
        <v>3</v>
      </c>
      <c r="J17" s="17">
        <f ca="1">ROUND(INDIRECT(ADDRESS(ROW()+(0), COLUMN()+(-3), 1))*INDIRECT(ADDRESS(ROW()+(0), COLUMN()+(-1), 1)), 2)</f>
        <v>3.15</v>
      </c>
      <c r="K17" s="17"/>
    </row>
    <row r="18" spans="1:11" ht="97.50" thickBot="1" customHeight="1">
      <c r="A18" s="14" t="s">
        <v>38</v>
      </c>
      <c r="B18" s="14"/>
      <c r="C18" s="14"/>
      <c r="D18" s="15" t="s">
        <v>39</v>
      </c>
      <c r="E18" s="14" t="s">
        <v>40</v>
      </c>
      <c r="F18" s="14"/>
      <c r="G18" s="16">
        <v>0.01</v>
      </c>
      <c r="H18" s="16"/>
      <c r="I18" s="17">
        <v>2.26</v>
      </c>
      <c r="J18" s="17">
        <f ca="1">ROUND(INDIRECT(ADDRESS(ROW()+(0), COLUMN()+(-3), 1))*INDIRECT(ADDRESS(ROW()+(0), COLUMN()+(-1), 1)), 2)</f>
        <v>0.02</v>
      </c>
      <c r="K18" s="17"/>
    </row>
    <row r="19" spans="1:11" ht="24.00" thickBot="1" customHeight="1">
      <c r="A19" s="14" t="s">
        <v>41</v>
      </c>
      <c r="B19" s="14"/>
      <c r="C19" s="14"/>
      <c r="D19" s="15" t="s">
        <v>42</v>
      </c>
      <c r="E19" s="14" t="s">
        <v>43</v>
      </c>
      <c r="F19" s="14"/>
      <c r="G19" s="16">
        <v>1</v>
      </c>
      <c r="H19" s="16"/>
      <c r="I19" s="17">
        <v>3.76</v>
      </c>
      <c r="J19" s="17">
        <f ca="1">ROUND(INDIRECT(ADDRESS(ROW()+(0), COLUMN()+(-3), 1))*INDIRECT(ADDRESS(ROW()+(0), COLUMN()+(-1), 1)), 2)</f>
        <v>3.76</v>
      </c>
      <c r="K19" s="17"/>
    </row>
    <row r="20" spans="1:11" ht="24.00" thickBot="1" customHeight="1">
      <c r="A20" s="14" t="s">
        <v>44</v>
      </c>
      <c r="B20" s="14"/>
      <c r="C20" s="14"/>
      <c r="D20" s="15" t="s">
        <v>45</v>
      </c>
      <c r="E20" s="14" t="s">
        <v>46</v>
      </c>
      <c r="F20" s="14"/>
      <c r="G20" s="16">
        <v>0.164</v>
      </c>
      <c r="H20" s="16"/>
      <c r="I20" s="17">
        <v>0.99</v>
      </c>
      <c r="J20" s="17">
        <f ca="1">ROUND(INDIRECT(ADDRESS(ROW()+(0), COLUMN()+(-3), 1))*INDIRECT(ADDRESS(ROW()+(0), COLUMN()+(-1), 1)), 2)</f>
        <v>0.16</v>
      </c>
      <c r="K20" s="17"/>
    </row>
    <row r="21" spans="1:11" ht="13.50" thickBot="1" customHeight="1">
      <c r="A21" s="14" t="s">
        <v>47</v>
      </c>
      <c r="B21" s="14"/>
      <c r="C21" s="14"/>
      <c r="D21" s="15" t="s">
        <v>48</v>
      </c>
      <c r="E21" s="14" t="s">
        <v>49</v>
      </c>
      <c r="F21" s="14"/>
      <c r="G21" s="16">
        <v>0.013</v>
      </c>
      <c r="H21" s="16"/>
      <c r="I21" s="17">
        <v>3.45</v>
      </c>
      <c r="J21" s="17">
        <f ca="1">ROUND(INDIRECT(ADDRESS(ROW()+(0), COLUMN()+(-3), 1))*INDIRECT(ADDRESS(ROW()+(0), COLUMN()+(-1), 1)), 2)</f>
        <v>0.04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0.319</v>
      </c>
      <c r="H24" s="16"/>
      <c r="I24" s="17">
        <v>22.68</v>
      </c>
      <c r="J24" s="17">
        <f ca="1">ROUND(INDIRECT(ADDRESS(ROW()+(0), COLUMN()+(-3), 1))*INDIRECT(ADDRESS(ROW()+(0), COLUMN()+(-1), 1)), 2)</f>
        <v>7.23</v>
      </c>
      <c r="K24" s="17"/>
    </row>
    <row r="25" spans="1:11" ht="13.50" thickBot="1" customHeight="1">
      <c r="A25" s="14" t="s">
        <v>59</v>
      </c>
      <c r="B25" s="14"/>
      <c r="C25" s="14"/>
      <c r="D25" s="15" t="s">
        <v>60</v>
      </c>
      <c r="E25" s="14" t="s">
        <v>61</v>
      </c>
      <c r="F25" s="14"/>
      <c r="G25" s="16">
        <v>0.462</v>
      </c>
      <c r="H25" s="16"/>
      <c r="I25" s="17">
        <v>21.45</v>
      </c>
      <c r="J25" s="17">
        <f ca="1">ROUND(INDIRECT(ADDRESS(ROW()+(0), COLUMN()+(-3), 1))*INDIRECT(ADDRESS(ROW()+(0), COLUMN()+(-1), 1)), 2)</f>
        <v>9.91</v>
      </c>
      <c r="K25" s="17"/>
    </row>
    <row r="26" spans="1:11" ht="13.50" thickBot="1" customHeight="1">
      <c r="A26" s="14" t="s">
        <v>62</v>
      </c>
      <c r="B26" s="14"/>
      <c r="C26" s="14"/>
      <c r="D26" s="18" t="s">
        <v>63</v>
      </c>
      <c r="E26" s="19" t="s">
        <v>64</v>
      </c>
      <c r="F26" s="19"/>
      <c r="G26" s="20">
        <v>0.185</v>
      </c>
      <c r="H26" s="20"/>
      <c r="I26" s="21">
        <v>22.68</v>
      </c>
      <c r="J26" s="21">
        <f ca="1">ROUND(INDIRECT(ADDRESS(ROW()+(0), COLUMN()+(-3), 1))*INDIRECT(ADDRESS(ROW()+(0), COLUMN()+(-1), 1)), 2)</f>
        <v>4.2</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44.88</v>
      </c>
      <c r="J27" s="24">
        <f ca="1">ROUND(INDIRECT(ADDRESS(ROW()+(0), COLUMN()+(-3), 1))*INDIRECT(ADDRESS(ROW()+(0), COLUMN()+(-1), 1))/100, 2)</f>
        <v>0.9</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45.78</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1.06202e+006</v>
      </c>
      <c r="G32" s="31"/>
      <c r="H32" s="31">
        <v>1.06202e+006</v>
      </c>
      <c r="I32" s="31"/>
      <c r="J32" s="31"/>
      <c r="K32" s="31" t="s">
        <v>74</v>
      </c>
    </row>
    <row r="33" spans="1:11" ht="13.5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172012</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1.10201e+006</v>
      </c>
      <c r="G36" s="31"/>
      <c r="H36" s="31">
        <v>1.10201e+006</v>
      </c>
      <c r="I36" s="31"/>
      <c r="J36" s="31"/>
      <c r="K36" s="31" t="s">
        <v>80</v>
      </c>
    </row>
    <row r="37" spans="1:11" ht="55.50" thickBot="1" customHeight="1">
      <c r="A37" s="32" t="s">
        <v>81</v>
      </c>
      <c r="B37" s="32"/>
      <c r="C37" s="32"/>
      <c r="D37" s="32"/>
      <c r="E37" s="32"/>
      <c r="F37" s="33"/>
      <c r="G37" s="33"/>
      <c r="H37" s="33"/>
      <c r="I37" s="33"/>
      <c r="J37" s="33"/>
      <c r="K37" s="33"/>
    </row>
    <row r="38" spans="1:11" ht="13.50" thickBot="1" customHeight="1">
      <c r="A38" s="30" t="s">
        <v>82</v>
      </c>
      <c r="B38" s="30"/>
      <c r="C38" s="30"/>
      <c r="D38" s="30"/>
      <c r="E38" s="30"/>
      <c r="F38" s="31">
        <v>142013</v>
      </c>
      <c r="G38" s="31"/>
      <c r="H38" s="31">
        <v>172013</v>
      </c>
      <c r="I38" s="31"/>
      <c r="J38" s="31"/>
      <c r="K38" s="31" t="s">
        <v>83</v>
      </c>
    </row>
    <row r="39" spans="1:11" ht="13.50" thickBot="1" customHeight="1">
      <c r="A39" s="32" t="s">
        <v>84</v>
      </c>
      <c r="B39" s="32"/>
      <c r="C39" s="32"/>
      <c r="D39" s="32"/>
      <c r="E39" s="32"/>
      <c r="F39" s="33"/>
      <c r="G39" s="33"/>
      <c r="H39" s="33"/>
      <c r="I39" s="33"/>
      <c r="J39" s="33"/>
      <c r="K39" s="33"/>
    </row>
    <row r="42" spans="1:1" ht="33.75" thickBot="1" customHeight="1">
      <c r="A42" s="1" t="s">
        <v>85</v>
      </c>
      <c r="B42" s="1"/>
      <c r="C42" s="1"/>
      <c r="D42" s="1"/>
      <c r="E42" s="1"/>
      <c r="F42" s="1"/>
      <c r="G42" s="1"/>
      <c r="H42" s="1"/>
      <c r="I42" s="1"/>
      <c r="J42" s="1"/>
      <c r="K42" s="1"/>
    </row>
    <row r="43" spans="1:1" ht="33.75" thickBot="1" customHeight="1">
      <c r="A43" s="1" t="s">
        <v>86</v>
      </c>
      <c r="B43" s="1"/>
      <c r="C43" s="1"/>
      <c r="D43" s="1"/>
      <c r="E43" s="1"/>
      <c r="F43" s="1"/>
      <c r="G43" s="1"/>
      <c r="H43" s="1"/>
      <c r="I43" s="1"/>
      <c r="J43" s="1"/>
      <c r="K43" s="1"/>
    </row>
    <row r="44" spans="1:1" ht="33.75" thickBot="1" customHeight="1">
      <c r="A44" s="1" t="s">
        <v>87</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