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<sst xmlns="http://schemas.openxmlformats.org/spreadsheetml/2006/main" count="48" uniqueCount="48">
  <si>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</si>
  <si>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NLF005</t>
  </si>
  <si>
    <t xml:space="preserve">m²</t>
  </si>
  <si>
    <t xml:space="preserve">Impermeabilização líquida de cornija ou beirado.</t>
  </si>
  <si>
    <r>
      <rPr>
        <sz val="8.25"/>
        <color rgb="FF000000"/>
        <rFont val="Arial"/>
        <family val="2"/>
      </rPr>
      <t xml:space="preserve">Impermeabilização líquida de cornija ou beirado de betão armado, com três demãos de revestimento elástico impermeabilizante Weberdry Easy Roof "WEBER", cor branco, composto de polímeros sintéticos em dispersão, cargas e pigmentos minerais e fibras, 2,25 kg/m², sobre argamassa de cimento, confeccionada em obra, com aditivo hidrófugo, dosificação 1:6, com pendente de 1% a 5%,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</si>
  <si>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</si>
  <si>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</si>
  <si>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</si>
  <si>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</si>
  <si>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</si>
  <si>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</si>
  <si>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mt28mic030l</t>
  </si>
  <si>
    <t xml:space="preserve">kg</t>
  </si>
  <si>
    <t xml:space="preserve">Revestimento elástico impermeabilizante Weberdry Easy Roof "WEBER", cor branco, composto de polímeros sintéticos em dispersão, cargas e pigmentos minerais e fibras.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</si>
  <si>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</si>
  <si>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</si>
  <si>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</si>
  <si>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</si>
  <si>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</si>
  <si>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</si>
  <si>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</si>
  <si>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</si>
  <si>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</si>
  <si>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</si>
  <si>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</si>
  <si>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</si>
  <si>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mq06hor010</t>
  </si>
  <si>
    <t xml:space="preserve">h</t>
  </si>
  <si>
    <t xml:space="preserve">Betoneira eléctrica com uma capacidade de amassadura de 160 l.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</si>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</sst>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2.25</v>
      </c>
      <c r="H9" s="11"/>
      <c r="I9" s="13">
        <v>7.43</v>
      </c>
      <c r="J9" s="13">
        <f ca="1">ROUND(INDIRECT(ADDRESS(ROW()+(0), COLUMN()+(-3), 1))*INDIRECT(ADDRESS(ROW()+(0), COLUMN()+(-1), 1)), 2)</f>
        <v>16.72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0.033</v>
      </c>
      <c r="H11" s="16"/>
      <c r="I11" s="17">
        <v>18</v>
      </c>
      <c r="J11" s="17">
        <f ca="1">ROUND(INDIRECT(ADDRESS(ROW()+(0), COLUMN()+(-3), 1))*INDIRECT(ADDRESS(ROW()+(0), COLUMN()+(-1), 1)), 2)</f>
        <v>0.59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5</v>
      </c>
      <c r="H12" s="16"/>
      <c r="I12" s="17">
        <v>0.1</v>
      </c>
      <c r="J12" s="17">
        <f ca="1">ROUND(INDIRECT(ADDRESS(ROW()+(0), COLUMN()+(-3), 1))*INDIRECT(ADDRESS(ROW()+(0), COLUMN()+(-1), 1)), 2)</f>
        <v>0.5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</v>
      </c>
      <c r="H13" s="16"/>
      <c r="I13" s="17">
        <v>1.2</v>
      </c>
      <c r="J13" s="17">
        <f ca="1">ROUND(INDIRECT(ADDRESS(ROW()+(0), COLUMN()+(-3), 1))*INDIRECT(ADDRESS(ROW()+(0), COLUMN()+(-1), 1)), 2)</f>
        <v>0.12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0.014</v>
      </c>
      <c r="H14" s="16"/>
      <c r="I14" s="17">
        <v>3.45</v>
      </c>
      <c r="J14" s="17">
        <f ca="1">ROUND(INDIRECT(ADDRESS(ROW()+(0), COLUMN()+(-3), 1))*INDIRECT(ADDRESS(ROW()+(0), COLUMN()+(-1), 1)), 2)</f>
        <v>0.05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0.26</v>
      </c>
      <c r="H15" s="16"/>
      <c r="I15" s="17">
        <v>22.68</v>
      </c>
      <c r="J15" s="17">
        <f ca="1">ROUND(INDIRECT(ADDRESS(ROW()+(0), COLUMN()+(-3), 1))*INDIRECT(ADDRESS(ROW()+(0), COLUMN()+(-1), 1)), 2)</f>
        <v>5.9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0.26</v>
      </c>
      <c r="H16" s="20"/>
      <c r="I16" s="21">
        <v>22.13</v>
      </c>
      <c r="J16" s="21">
        <f ca="1">ROUND(INDIRECT(ADDRESS(ROW()+(0), COLUMN()+(-3), 1))*INDIRECT(ADDRESS(ROW()+(0), COLUMN()+(-1), 1)), 2)</f>
        <v>5.75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29.64</v>
      </c>
      <c r="J17" s="24">
        <f ca="1">ROUND(INDIRECT(ADDRESS(ROW()+(0), COLUMN()+(-3), 1))*INDIRECT(ADDRESS(ROW()+(0), COLUMN()+(-1), 1))/100, 2)</f>
        <v>0.59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30.23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172012</v>
      </c>
      <c r="G22" s="32"/>
      <c r="H22" s="32">
        <v>172013</v>
      </c>
      <c r="I22" s="32"/>
      <c r="J22" s="32"/>
      <c r="K22" s="32" t="s">
        <v>43</v>
      </c>
    </row>
    <row r="23" spans="1:11" ht="13.5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