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<sst xmlns="http://schemas.openxmlformats.org/spreadsheetml/2006/main" count="34" uniqueCount="34">
  <si>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</si>
  <si>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NBQ010</t>
  </si>
  <si>
    <t xml:space="preserve">m²</t>
  </si>
  <si>
    <t xml:space="preserve">Isolamento sonoro para silenciador de células, com painéis de lã mineral.</t>
  </si>
  <si>
    <r>
      <rPr>
        <sz val="8.25"/>
        <color rgb="FF000000"/>
        <rFont val="Arial"/>
        <family val="2"/>
      </rPr>
      <t xml:space="preserve">Isolamento sonoro formado por painel semi-rígido de lã de rocha TECH Slab 2.1 V2 "ISOVER", de 40 mm de espessura, revestido numa das suas faces com um véu mineral preto, resistência térmica 0,93 m²°C/W, condutibilidade térmica 0,043 W/(m°C), densidade 40 kg/m³, calor específico 840 J/kgK, coeficiente de absorção sonora médio 0,75 para uma frequência de 500 Hz e factor de resistência à difusão do vapor de água 1,3, colocado no interior das células do silenciador para condutas rectangulares.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</si>
  <si>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</si>
  <si>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</si>
  <si>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</si>
  <si>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</si>
  <si>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</si>
  <si>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</si>
  <si>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mt16lri060kc</t>
  </si>
  <si>
    <t xml:space="preserve">m²</t>
  </si>
  <si>
    <t xml:space="preserve">Painel semi-rígido de lã de rocha TECH Slab 2.1 V2 "ISOVER", segundo EN 13162, revestido numa das suas faces com um véu mineral preto, de 40 mm de espessura, condutibilidade térmica 0,043 W/(m°C), densidade 40 kg/m³, coeficiente de absorção sonora médio 0,75 para uma frequência de 500 Hz e Euroclasse A1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</si>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</sst>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40" customWidth="1"/>
    <col min="3" max="3" width="2.89" customWidth="1"/>
    <col min="4" max="4" width="0.68" customWidth="1"/>
    <col min="5" max="5" width="74.97"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1.1</v>
      </c>
      <c r="H9" s="11"/>
      <c r="I9" s="13">
        <v>10.05</v>
      </c>
      <c r="J9" s="13">
        <f ca="1">ROUND(INDIRECT(ADDRESS(ROW()+(0), COLUMN()+(-3), 1))*INDIRECT(ADDRESS(ROW()+(0), COLUMN()+(-1), 1)), 2)</f>
        <v>11.06</v>
      </c>
      <c r="K9" s="13"/>
    </row>
    <row r="10" spans="1:11" ht="13.50" thickBot="1" customHeight="1">
      <c r="A10" s="14" t="s">
        <v>14</v>
      </c>
      <c r="B10" s="14"/>
      <c r="C10" s="15" t="s">
        <v>15</v>
      </c>
      <c r="D10" s="15"/>
      <c r="E10" s="14" t="s">
        <v>16</v>
      </c>
      <c r="F10" s="14"/>
      <c r="G10" s="16">
        <v>0.15</v>
      </c>
      <c r="H10" s="16"/>
      <c r="I10" s="17">
        <v>23.31</v>
      </c>
      <c r="J10" s="17">
        <f ca="1">ROUND(INDIRECT(ADDRESS(ROW()+(0), COLUMN()+(-3), 1))*INDIRECT(ADDRESS(ROW()+(0), COLUMN()+(-1), 1)), 2)</f>
        <v>3.5</v>
      </c>
      <c r="K10" s="17"/>
    </row>
    <row r="11" spans="1:11" ht="13.50" thickBot="1" customHeight="1">
      <c r="A11" s="14" t="s">
        <v>17</v>
      </c>
      <c r="B11" s="14"/>
      <c r="C11" s="18" t="s">
        <v>18</v>
      </c>
      <c r="D11" s="18"/>
      <c r="E11" s="19" t="s">
        <v>19</v>
      </c>
      <c r="F11" s="19"/>
      <c r="G11" s="20">
        <v>0.15</v>
      </c>
      <c r="H11" s="20"/>
      <c r="I11" s="21">
        <v>22.13</v>
      </c>
      <c r="J11" s="21">
        <f ca="1">ROUND(INDIRECT(ADDRESS(ROW()+(0), COLUMN()+(-3), 1))*INDIRECT(ADDRESS(ROW()+(0), COLUMN()+(-1), 1)), 2)</f>
        <v>3.32</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17.88</v>
      </c>
      <c r="J12" s="24">
        <f ca="1">ROUND(INDIRECT(ADDRESS(ROW()+(0), COLUMN()+(-3), 1))*INDIRECT(ADDRESS(ROW()+(0), COLUMN()+(-1), 1))/100, 2)</f>
        <v>0.36</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18.24</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