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<sst xmlns="http://schemas.openxmlformats.org/spreadsheetml/2006/main" count="40" uniqueCount="40">
  <si>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</si>
  <si>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NBP022</t>
  </si>
  <si>
    <t xml:space="preserve">m²</t>
  </si>
  <si>
    <t xml:space="preserve">Isolamento sonoro a sons de condução aérea, em parede de placas, com painéis entre montantes e lâminas viscoelásticas entre placas.</t>
  </si>
  <si>
    <r>
      <rPr>
        <sz val="8.25"/>
        <color rgb="FF000000"/>
        <rFont val="Arial"/>
        <family val="2"/>
      </rPr>
      <t xml:space="preserve">Isolamento sonoro a sons de condução aérea, em parede de placas, realizado com painel autoportante de lã mineral Arena de alta densidade, Arena Plaver "ISOVER", segundo EN 13162, de 40 mm de espessura, não revestido, resistência térmica 1,25 m²°C/W, condutibilidade térmica 0,032 W/(m°C), colocado entre os montantes da estrutura portante; e lâmina viscoelástica de alta densidade, de 2 mm de espessura, aderida entre as placas com cola de cloropreno, de base solvente monocomponente.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</si>
  <si>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</si>
  <si>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</si>
  <si>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</si>
  <si>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</si>
  <si>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</si>
  <si>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</si>
  <si>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mt16lvi030abea</t>
  </si>
  <si>
    <t xml:space="preserve">m²</t>
  </si>
  <si>
    <t xml:space="preserve">Painel autoportante de lã mineral Arena de alta densidade, Arena Plaver "ISOVER", segundo EN 13162, de 40 mm de espessura, não revestido, resistência térmica 1,25 m²°C/W, condutibilidade térmica 0,032 W/(m°C), Euroclasse A2-s1, d0 de reacção ao fogo segundo NP EN 13501-1, capacidade de absorção de água a curto prazo &lt;=1 kg/m² e factor de resistência à difusão do vapor de água 1.</t>
  </si>
  <si>
    <t xml:space="preserve">mt16npg030a</t>
  </si>
  <si>
    <t xml:space="preserve">m²</t>
  </si>
  <si>
    <t xml:space="preserve">Lâmina viscoelástica de alta densidade, de 2 mm de espessura; com 65 dB de índice global de redução sonora, Rw.</t>
  </si>
  <si>
    <t xml:space="preserve">mt18dww020a</t>
  </si>
  <si>
    <t xml:space="preserve">l</t>
  </si>
  <si>
    <t xml:space="preserve">Cola de cloropreno, de base solvente monocomponente.</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</si>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</sst>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40" customWidth="1"/>
    <col min="4" max="4" width="72.42"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1.05</v>
      </c>
      <c r="G9" s="11"/>
      <c r="H9" s="13">
        <v>12</v>
      </c>
      <c r="I9" s="13">
        <f ca="1">ROUND(INDIRECT(ADDRESS(ROW()+(0), COLUMN()+(-3), 1))*INDIRECT(ADDRESS(ROW()+(0), COLUMN()+(-1), 1)), 2)</f>
        <v>12.6</v>
      </c>
      <c r="J9" s="13"/>
    </row>
    <row r="10" spans="1:10" ht="24.00" thickBot="1" customHeight="1">
      <c r="A10" s="14" t="s">
        <v>14</v>
      </c>
      <c r="B10" s="14"/>
      <c r="C10" s="15" t="s">
        <v>15</v>
      </c>
      <c r="D10" s="14" t="s">
        <v>16</v>
      </c>
      <c r="E10" s="14"/>
      <c r="F10" s="16">
        <v>2.1</v>
      </c>
      <c r="G10" s="16"/>
      <c r="H10" s="17">
        <v>4.06</v>
      </c>
      <c r="I10" s="17">
        <f ca="1">ROUND(INDIRECT(ADDRESS(ROW()+(0), COLUMN()+(-3), 1))*INDIRECT(ADDRESS(ROW()+(0), COLUMN()+(-1), 1)), 2)</f>
        <v>8.53</v>
      </c>
      <c r="J10" s="17"/>
    </row>
    <row r="11" spans="1:10" ht="13.50" thickBot="1" customHeight="1">
      <c r="A11" s="14" t="s">
        <v>17</v>
      </c>
      <c r="B11" s="14"/>
      <c r="C11" s="15" t="s">
        <v>18</v>
      </c>
      <c r="D11" s="14" t="s">
        <v>19</v>
      </c>
      <c r="E11" s="14"/>
      <c r="F11" s="16">
        <v>0.3</v>
      </c>
      <c r="G11" s="16"/>
      <c r="H11" s="17">
        <v>6.61</v>
      </c>
      <c r="I11" s="17">
        <f ca="1">ROUND(INDIRECT(ADDRESS(ROW()+(0), COLUMN()+(-3), 1))*INDIRECT(ADDRESS(ROW()+(0), COLUMN()+(-1), 1)), 2)</f>
        <v>1.98</v>
      </c>
      <c r="J11" s="17"/>
    </row>
    <row r="12" spans="1:10" ht="13.50" thickBot="1" customHeight="1">
      <c r="A12" s="14" t="s">
        <v>20</v>
      </c>
      <c r="B12" s="14"/>
      <c r="C12" s="15" t="s">
        <v>21</v>
      </c>
      <c r="D12" s="14" t="s">
        <v>22</v>
      </c>
      <c r="E12" s="14"/>
      <c r="F12" s="16">
        <v>0.2</v>
      </c>
      <c r="G12" s="16"/>
      <c r="H12" s="17">
        <v>23.31</v>
      </c>
      <c r="I12" s="17">
        <f ca="1">ROUND(INDIRECT(ADDRESS(ROW()+(0), COLUMN()+(-3), 1))*INDIRECT(ADDRESS(ROW()+(0), COLUMN()+(-1), 1)), 2)</f>
        <v>4.66</v>
      </c>
      <c r="J12" s="17"/>
    </row>
    <row r="13" spans="1:10" ht="13.50" thickBot="1" customHeight="1">
      <c r="A13" s="14" t="s">
        <v>23</v>
      </c>
      <c r="B13" s="14"/>
      <c r="C13" s="18" t="s">
        <v>24</v>
      </c>
      <c r="D13" s="19" t="s">
        <v>25</v>
      </c>
      <c r="E13" s="19"/>
      <c r="F13" s="20">
        <v>0.2</v>
      </c>
      <c r="G13" s="20"/>
      <c r="H13" s="21">
        <v>22.13</v>
      </c>
      <c r="I13" s="21">
        <f ca="1">ROUND(INDIRECT(ADDRESS(ROW()+(0), COLUMN()+(-3), 1))*INDIRECT(ADDRESS(ROW()+(0), COLUMN()+(-1), 1)), 2)</f>
        <v>4.43</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32.2</v>
      </c>
      <c r="I14" s="24">
        <f ca="1">ROUND(INDIRECT(ADDRESS(ROW()+(0), COLUMN()+(-3), 1))*INDIRECT(ADDRESS(ROW()+(0), COLUMN()+(-1), 1))/100, 2)</f>
        <v>0.64</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32.84</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1.07202e+006</v>
      </c>
      <c r="F19" s="31"/>
      <c r="G19" s="31">
        <v>1.07202e+006</v>
      </c>
      <c r="H19" s="31"/>
      <c r="I19" s="31"/>
      <c r="J19" s="31" t="s">
        <v>35</v>
      </c>
    </row>
    <row r="20" spans="1:10" ht="24.0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