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<sst xmlns="http://schemas.openxmlformats.org/spreadsheetml/2006/main" count="40" uniqueCount="40">
  <si>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</si>
  <si>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</si>
  <si>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</si>
  <si>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</si>
  <si>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rígido de lã mineral, Geowall 34 "ISOVER", segundo EN 13162, não revestido, de 40 mm de espessura, resistência térmica 1,15 m²°C/W, condutibilidade térmica 0,034 W/(m°C), colocado entre os montantes da estrutura portante; e lâmina viscoelástica de alta densidade, de 2 mm de espessura, aderida entre as placas com cola de cloropreno, de base solvente monocomponente.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</si>
  <si>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</si>
  <si>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</si>
  <si>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</si>
  <si>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</si>
  <si>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</si>
  <si>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</si>
  <si>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mt16lri010to</t>
  </si>
  <si>
    <t xml:space="preserve">m²</t>
  </si>
  <si>
    <t xml:space="preserve">Painel rígido de lã mineral, Geowall 34 "ISOVER", segundo EN 13162, não revestido, de 40 mm de espessura, resistência térmica 1,15 m²°C/W, condutibilidade térmica 0,034 W/(m°C), coeficiente de absorção sonora médio 0,7 para uma frequência de 500 Hz e Euroclasse A1 de reacção ao fogo segundo NP EN 13501-1.</t>
  </si>
  <si>
    <t xml:space="preserve">mt16npg030a</t>
  </si>
  <si>
    <t xml:space="preserve">m²</t>
  </si>
  <si>
    <t xml:space="preserve">Lâmina viscoelástica de alta densidade, de 2 mm de espessura; com 65 dB de índice global de redução sonora, Rw.</t>
  </si>
  <si>
    <t xml:space="preserve">mt18dww020a</t>
  </si>
  <si>
    <t xml:space="preserve">l</t>
  </si>
  <si>
    <t xml:space="preserve">Cola de cloropreno, de base solvente monocomponente.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</si>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</sst>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6.45</v>
      </c>
      <c r="I9" s="13">
        <f ca="1">ROUND(INDIRECT(ADDRESS(ROW()+(0), COLUMN()+(-3), 1))*INDIRECT(ADDRESS(ROW()+(0), COLUMN()+(-1), 1)), 2)</f>
        <v>6.77</v>
      </c>
      <c r="J9" s="13"/>
    </row>
    <row r="10" spans="1:10" ht="24.00" thickBot="1" customHeight="1">
      <c r="A10" s="14" t="s">
        <v>14</v>
      </c>
      <c r="B10" s="14"/>
      <c r="C10" s="15" t="s">
        <v>15</v>
      </c>
      <c r="D10" s="14" t="s">
        <v>16</v>
      </c>
      <c r="E10" s="14"/>
      <c r="F10" s="16">
        <v>2.1</v>
      </c>
      <c r="G10" s="16"/>
      <c r="H10" s="17">
        <v>4.06</v>
      </c>
      <c r="I10" s="17">
        <f ca="1">ROUND(INDIRECT(ADDRESS(ROW()+(0), COLUMN()+(-3), 1))*INDIRECT(ADDRESS(ROW()+(0), COLUMN()+(-1), 1)), 2)</f>
        <v>8.53</v>
      </c>
      <c r="J10" s="17"/>
    </row>
    <row r="11" spans="1:10" ht="13.50" thickBot="1" customHeight="1">
      <c r="A11" s="14" t="s">
        <v>17</v>
      </c>
      <c r="B11" s="14"/>
      <c r="C11" s="15" t="s">
        <v>18</v>
      </c>
      <c r="D11" s="14" t="s">
        <v>19</v>
      </c>
      <c r="E11" s="14"/>
      <c r="F11" s="16">
        <v>0.3</v>
      </c>
      <c r="G11" s="16"/>
      <c r="H11" s="17">
        <v>6.61</v>
      </c>
      <c r="I11" s="17">
        <f ca="1">ROUND(INDIRECT(ADDRESS(ROW()+(0), COLUMN()+(-3), 1))*INDIRECT(ADDRESS(ROW()+(0), COLUMN()+(-1), 1)), 2)</f>
        <v>1.98</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26.37</v>
      </c>
      <c r="I14" s="24">
        <f ca="1">ROUND(INDIRECT(ADDRESS(ROW()+(0), COLUMN()+(-3), 1))*INDIRECT(ADDRESS(ROW()+(0), COLUMN()+(-1), 1))/100, 2)</f>
        <v>0.53</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26.9</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