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<sst xmlns="http://schemas.openxmlformats.org/spreadsheetml/2006/main" count="30" uniqueCount="30">
  <si>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</si>
  <si>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NBP022</t>
  </si>
  <si>
    <t xml:space="preserve">m²</t>
  </si>
  <si>
    <t xml:space="preserve">Isolamento sonoro a sons de condução aérea, em parede de placas, com painéis entre montantes e lâminas viscoelásticas entre placas.</t>
  </si>
  <si>
    <r>
      <rPr>
        <sz val="8.25"/>
        <color rgb="FF000000"/>
        <rFont val="Arial"/>
        <family val="2"/>
      </rPr>
      <t xml:space="preserve">Isolamento sonoro a sons de condução aérea, em parede de placas, realizado com painel de napa de poliéster, tipo NPP, de 1350x600 mm e 40 mm de espessura, colocado entre os montantes da estrutura portante; e lâmina viscoelástica de alta densidade, de 2 mm de espessura, aderida entre as placas com cola de cloropreno, de base solvente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</si>
  <si>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</si>
  <si>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</si>
  <si>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</si>
  <si>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</si>
  <si>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</si>
  <si>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</si>
  <si>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mt16npg020i</t>
  </si>
  <si>
    <t xml:space="preserve">m²</t>
  </si>
  <si>
    <t xml:space="preserve">Painel de napa de poliéster, tipo NPP, de 1350x600 mm e 40 mm de espessura, resistência térmica 1,02 m²°C/W, condutibilidade térmica 0,039 W/(m°C), Euroclasse B-s1, d0 de reacção ao fogo segundo NP EN 13501-1; com atenuação acústica de 50 dB.</t>
  </si>
  <si>
    <t xml:space="preserve">mt16npg030a</t>
  </si>
  <si>
    <t xml:space="preserve">m²</t>
  </si>
  <si>
    <t xml:space="preserve">Lâmina viscoelástica de alta densidade, de 2 mm de espessura; com 65 dB de índice global de redução sonora, Rw.</t>
  </si>
  <si>
    <t xml:space="preserve">mt18dww020a</t>
  </si>
  <si>
    <t xml:space="preserve">l</t>
  </si>
  <si>
    <t xml:space="preserve">Cola de cloropreno, de base solvente monocomponente.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</si>
  <si>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</si>
  <si>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</si>
  <si>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</si>
  <si>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</si>
  <si>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</si>
  <si>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</si>
  <si>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</si>
  <si>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</si>
  <si>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0,51€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</si>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</sst>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06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5.36</v>
      </c>
      <c r="G9" s="13">
        <f ca="1">ROUND(INDIRECT(ADDRESS(ROW()+(0), COLUMN()+(-2), 1))*INDIRECT(ADDRESS(ROW()+(0), COLUMN()+(-1), 1)), 2)</f>
        <v>5.63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2.1</v>
      </c>
      <c r="F10" s="17">
        <v>4.06</v>
      </c>
      <c r="G10" s="17">
        <f ca="1">ROUND(INDIRECT(ADDRESS(ROW()+(0), COLUMN()+(-2), 1))*INDIRECT(ADDRESS(ROW()+(0), COLUMN()+(-1), 1)), 2)</f>
        <v>8.53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0.3</v>
      </c>
      <c r="F11" s="17">
        <v>6.61</v>
      </c>
      <c r="G11" s="17">
        <f ca="1">ROUND(INDIRECT(ADDRESS(ROW()+(0), COLUMN()+(-2), 1))*INDIRECT(ADDRESS(ROW()+(0), COLUMN()+(-1), 1)), 2)</f>
        <v>1.98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0.2</v>
      </c>
      <c r="F12" s="17">
        <v>23.31</v>
      </c>
      <c r="G12" s="17">
        <f ca="1">ROUND(INDIRECT(ADDRESS(ROW()+(0), COLUMN()+(-2), 1))*INDIRECT(ADDRESS(ROW()+(0), COLUMN()+(-1), 1)), 2)</f>
        <v>4.66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0.2</v>
      </c>
      <c r="F13" s="21">
        <v>22.13</v>
      </c>
      <c r="G13" s="21">
        <f ca="1">ROUND(INDIRECT(ADDRESS(ROW()+(0), COLUMN()+(-2), 1))*INDIRECT(ADDRESS(ROW()+(0), COLUMN()+(-1), 1)), 2)</f>
        <v>4.43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25.23</v>
      </c>
      <c r="G14" s="24">
        <f ca="1">ROUND(INDIRECT(ADDRESS(ROW()+(0), COLUMN()+(-2), 1))*INDIRECT(ADDRESS(ROW()+(0), COLUMN()+(-1), 1))/100, 2)</f>
        <v>0.5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25.73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