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<sst xmlns="http://schemas.openxmlformats.org/spreadsheetml/2006/main" count="40" uniqueCount="40">
  <si>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</si>
  <si>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NBO030</t>
  </si>
  <si>
    <t xml:space="preserve">m²</t>
  </si>
  <si>
    <t xml:space="preserve">Isolamento sonoro a sons de condução aérea em revestimento interior autoportante de placas, com painéis entre montantes e complexos multicamada entre placas.</t>
  </si>
  <si>
    <r>
      <rPr>
        <sz val="8.25"/>
        <color rgb="FF000000"/>
        <rFont val="Arial"/>
        <family val="2"/>
      </rPr>
      <t xml:space="preserve">Isolamento sonoro a sons de condução aérea, em revestimento interior autoportante de placas, realizado com painel compacto de lã de vidro hidrofugada, ECO 035 "ISOVER", segundo EN 13162, de 60 mm de espessura, revestido numa das suas faces com uma barreira de vapor resistente à tracção e resistente ao rompimento, composta por um complexo de papel kraft com polietileno, resistência térmica 1,7 m²°C/W, condutibilidade térmica 0,035 W/(m°C), colocado entre os montantes da estrutura portante; e complexo multicamada, de 6,4 mm de espessura, formado por duas lâminas de espuma de polietileno reticulado, de 3 mm de espessura cada uma, e uma lâmina de chumbo de 0,35 mm de espessura intercalada entre ambas, aderido entre as placas com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</si>
  <si>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</si>
  <si>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</si>
  <si>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</si>
  <si>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</si>
  <si>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</si>
  <si>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</si>
  <si>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mt16lvi030ajja</t>
  </si>
  <si>
    <t xml:space="preserve">m²</t>
  </si>
  <si>
    <t xml:space="preserve">Painel compacto de lã de vidro hidrofugada, ECO 035 "ISOVER", segundo EN 13162, de 60 mm de espessura, revestido numa das suas faces com uma barreira de vapor resistente à tracção e resistente ao rompimento, composta por um complexo de papel kraft com polietileno, resistência térmica 1,7 m²°C/W, condutibilidade térmica 0,035 W/(m°C), Euroclasse F de reacção ao fogo segundo NP EN 13501-1, capacidade de absorção de água a curto prazo &lt;=1 kg/m² e factor de resistência à difusão do vapor de água 1.</t>
  </si>
  <si>
    <t xml:space="preserve">mt16ppt025i</t>
  </si>
  <si>
    <t xml:space="preserve">m²</t>
  </si>
  <si>
    <t xml:space="preserve">Complexo multicamada, de 6,4 mm de espessura, formado por duas lâminas de espuma de polietileno reticulado, de 3 mm de espessura cada uma, e uma lâmina de chumbo de 0,35 mm de espessura intercalada entre ambas; com 24,5 dB de índice global de redução sonora, Rw, segundo EN ISO 10140-2.</t>
  </si>
  <si>
    <t xml:space="preserve">mt16npg031</t>
  </si>
  <si>
    <t xml:space="preserve">kg</t>
  </si>
  <si>
    <t xml:space="preserve">Cola.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</si>
  <si>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</si>
  <si>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</si>
  <si>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</si>
  <si>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</si>
  <si>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</si>
  <si>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</si>
  <si>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</si>
  <si>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</si>
  <si>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0,94€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</si>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</sst>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1.87" customWidth="1"/>
    <col min="5" max="5" width="73.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66.00" thickBot="1" customHeight="1">
      <c r="A9" s="7" t="s">
        <v>11</v>
      </c>
      <c r="B9" s="7"/>
      <c r="C9" s="9" t="s">
        <v>12</v>
      </c>
      <c r="D9" s="9"/>
      <c r="E9" s="7" t="s">
        <v>13</v>
      </c>
      <c r="F9" s="7"/>
      <c r="G9" s="11">
        <v>1.05</v>
      </c>
      <c r="H9" s="11"/>
      <c r="I9" s="13">
        <v>6.2</v>
      </c>
      <c r="J9" s="13">
        <f ca="1">ROUND(INDIRECT(ADDRESS(ROW()+(0), COLUMN()+(-3), 1))*INDIRECT(ADDRESS(ROW()+(0), COLUMN()+(-1), 1)), 2)</f>
        <v>6.51</v>
      </c>
      <c r="K9" s="13"/>
    </row>
    <row r="10" spans="1:11" ht="45.00" thickBot="1" customHeight="1">
      <c r="A10" s="14" t="s">
        <v>14</v>
      </c>
      <c r="B10" s="14"/>
      <c r="C10" s="15" t="s">
        <v>15</v>
      </c>
      <c r="D10" s="15"/>
      <c r="E10" s="14" t="s">
        <v>16</v>
      </c>
      <c r="F10" s="14"/>
      <c r="G10" s="16">
        <v>1.05</v>
      </c>
      <c r="H10" s="16"/>
      <c r="I10" s="17">
        <v>33.47</v>
      </c>
      <c r="J10" s="17">
        <f ca="1">ROUND(INDIRECT(ADDRESS(ROW()+(0), COLUMN()+(-3), 1))*INDIRECT(ADDRESS(ROW()+(0), COLUMN()+(-1), 1)), 2)</f>
        <v>35.14</v>
      </c>
      <c r="K10" s="17"/>
    </row>
    <row r="11" spans="1:11" ht="13.50" thickBot="1" customHeight="1">
      <c r="A11" s="14" t="s">
        <v>17</v>
      </c>
      <c r="B11" s="14"/>
      <c r="C11" s="15" t="s">
        <v>18</v>
      </c>
      <c r="D11" s="15"/>
      <c r="E11" s="14" t="s">
        <v>19</v>
      </c>
      <c r="F11" s="14"/>
      <c r="G11" s="16">
        <v>0.3</v>
      </c>
      <c r="H11" s="16"/>
      <c r="I11" s="17">
        <v>7.76</v>
      </c>
      <c r="J11" s="17">
        <f ca="1">ROUND(INDIRECT(ADDRESS(ROW()+(0), COLUMN()+(-3), 1))*INDIRECT(ADDRESS(ROW()+(0), COLUMN()+(-1), 1)), 2)</f>
        <v>2.33</v>
      </c>
      <c r="K11" s="17"/>
    </row>
    <row r="12" spans="1:11" ht="13.50" thickBot="1" customHeight="1">
      <c r="A12" s="14" t="s">
        <v>20</v>
      </c>
      <c r="B12" s="14"/>
      <c r="C12" s="15" t="s">
        <v>21</v>
      </c>
      <c r="D12" s="15"/>
      <c r="E12" s="14" t="s">
        <v>22</v>
      </c>
      <c r="F12" s="14"/>
      <c r="G12" s="16">
        <v>0.05</v>
      </c>
      <c r="H12" s="16"/>
      <c r="I12" s="17">
        <v>23.31</v>
      </c>
      <c r="J12" s="17">
        <f ca="1">ROUND(INDIRECT(ADDRESS(ROW()+(0), COLUMN()+(-3), 1))*INDIRECT(ADDRESS(ROW()+(0), COLUMN()+(-1), 1)), 2)</f>
        <v>1.17</v>
      </c>
      <c r="K12" s="17"/>
    </row>
    <row r="13" spans="1:11" ht="13.50" thickBot="1" customHeight="1">
      <c r="A13" s="14" t="s">
        <v>23</v>
      </c>
      <c r="B13" s="14"/>
      <c r="C13" s="18" t="s">
        <v>24</v>
      </c>
      <c r="D13" s="18"/>
      <c r="E13" s="19" t="s">
        <v>25</v>
      </c>
      <c r="F13" s="19"/>
      <c r="G13" s="20">
        <v>0.05</v>
      </c>
      <c r="H13" s="20"/>
      <c r="I13" s="21">
        <v>22.13</v>
      </c>
      <c r="J13" s="21">
        <f ca="1">ROUND(INDIRECT(ADDRESS(ROW()+(0), COLUMN()+(-3), 1))*INDIRECT(ADDRESS(ROW()+(0), COLUMN()+(-1), 1)), 2)</f>
        <v>1.11</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46.26</v>
      </c>
      <c r="J14" s="24">
        <f ca="1">ROUND(INDIRECT(ADDRESS(ROW()+(0), COLUMN()+(-3), 1))*INDIRECT(ADDRESS(ROW()+(0), COLUMN()+(-1), 1))/100, 2)</f>
        <v>0.93</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47.19</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1.07202e+006</v>
      </c>
      <c r="G19" s="31"/>
      <c r="H19" s="31">
        <v>1.07202e+006</v>
      </c>
      <c r="I19" s="31"/>
      <c r="J19" s="31"/>
      <c r="K19" s="31" t="s">
        <v>35</v>
      </c>
    </row>
    <row r="20" spans="1:11" ht="24.0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