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<sst xmlns="http://schemas.openxmlformats.org/spreadsheetml/2006/main" count="43" uniqueCount="43">
  <si>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</si>
  <si>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NBO020</t>
  </si>
  <si>
    <t xml:space="preserve">m²</t>
  </si>
  <si>
    <t xml:space="preserve">Isolamento sonoro a sons de condução aérea em revestimento interior autoportante de placas, com complexos multicamada fixados ao paramento e painéis entre montantes.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</si>
  <si>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20 mm de espessura, 7,4 kg/m² de massa superficial, formado por um feltro têxtil de 16 mm de espessura aderido termicamente a uma lâmina viscoelástica de alta densidade de 4 mm de espessura, colocado topo a topo e fixado ao paramento com fixações; e painel compacto de lã de vidro hidrofugada, ECO 037 "ISOVER", segundo EN 13162, de 50 mm de espessura, revestido numa das suas faces com uma barreira de vapor resistente à tracção e resistente ao rompimento, composta por um complexo de papel kraft com polietileno, resistência térmica 1,35 m²°C/W, condutibilidade térmica 0,037 W/(m°C), colocado entre os montantes da estrutura portante.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</si>
  <si>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</si>
  <si>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</si>
  <si>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</si>
  <si>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</si>
  <si>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</si>
  <si>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</si>
  <si>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</si>
  <si>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</si>
  <si>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</si>
  <si>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</si>
  <si>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</si>
  <si>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</si>
  <si>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</si>
  <si>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</si>
  <si>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</si>
  <si>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mt16lvi030aiha</t>
  </si>
  <si>
    <t xml:space="preserve">m²</t>
  </si>
  <si>
    <t xml:space="preserve">Painel compacto de lã de vidro hidrofugada, ECO 037 "ISOVER", segundo EN 13162, de 50 mm de espessura, revestido numa das suas faces com uma barreira de vapor resistente à tracção e resistente ao rompimento, composta por um complexo de papel kraft com polietileno, resistência térmica 1,35 m²°C/W, condutibilidade térmica 0,037 W/(m°C), Euroclasse F de reacção ao fogo segundo NP EN 13501-1, capacidade de absorção de água a curto prazo &lt;=1 kg/m²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</si>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</sst>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5.25</v>
      </c>
      <c r="H9" s="11"/>
      <c r="I9" s="13">
        <v>0.13</v>
      </c>
      <c r="J9" s="13">
        <f ca="1">ROUND(INDIRECT(ADDRESS(ROW()+(0), COLUMN()+(-3), 1))*INDIRECT(ADDRESS(ROW()+(0), COLUMN()+(-1), 1)), 2)</f>
        <v>0.68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13.62</v>
      </c>
      <c r="J10" s="17">
        <f ca="1">ROUND(INDIRECT(ADDRESS(ROW()+(0), COLUMN()+(-3), 1))*INDIRECT(ADDRESS(ROW()+(0), COLUMN()+(-1), 1)), 2)</f>
        <v>14.3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0.8</v>
      </c>
      <c r="J11" s="17">
        <f ca="1">ROUND(INDIRECT(ADDRESS(ROW()+(0), COLUMN()+(-3), 1))*INDIRECT(ADDRESS(ROW()+(0), COLUMN()+(-1), 1)), 2)</f>
        <v>0.24</v>
      </c>
      <c r="K11" s="17"/>
    </row>
    <row r="12" spans="1:11" ht="66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3.9</v>
      </c>
      <c r="J12" s="17">
        <f ca="1">ROUND(INDIRECT(ADDRESS(ROW()+(0), COLUMN()+(-3), 1))*INDIRECT(ADDRESS(ROW()+(0), COLUMN()+(-1), 1)), 2)</f>
        <v>4.1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</v>
      </c>
      <c r="H14" s="20"/>
      <c r="I14" s="21">
        <v>22.13</v>
      </c>
      <c r="J14" s="21">
        <f ca="1">ROUND(INDIRECT(ADDRESS(ROW()+(0), COLUMN()+(-3), 1))*INDIRECT(ADDRESS(ROW()+(0), COLUMN()+(-1), 1)), 2)</f>
        <v>4.43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28.41</v>
      </c>
      <c r="J15" s="24">
        <f ca="1">ROUND(INDIRECT(ADDRESS(ROW()+(0), COLUMN()+(-3), 1))*INDIRECT(ADDRESS(ROW()+(0), COLUMN()+(-1), 1))/100, 2)</f>
        <v>0.57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28.98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