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<sst xmlns="http://schemas.openxmlformats.org/spreadsheetml/2006/main" count="43" uniqueCount="43">
  <si>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</si>
  <si>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NBO020</t>
  </si>
  <si>
    <t xml:space="preserve">m²</t>
  </si>
  <si>
    <t xml:space="preserve">Isolamento sonoro a sons de condução aérea em revestimento interior autoportante de placas, com complexos multicamada fixados ao paramento e painéis entre montantes.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</si>
  <si>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complexo multicamada, de 20 mm de espessura, 7,4 kg/m² de massa superficial, formado por um feltro têxtil de 16 mm de espessura aderido termicamente a uma lâmina viscoelástica de alta densidade de 4 mm de espessura, colocado topo a topo e fixado ao paramento com fixações; e painel semi-rígido de lã mineral, Geowall 35 "ISOVER", segundo EN 13162, não revestido, de 80 mm de espessura, resistência térmica 2,25 m²°C/W, condutibilidade térmica 0,035 W/(m°C), colocado entre os montantes da estrutura portante.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</si>
  <si>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</si>
  <si>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</si>
  <si>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</si>
  <si>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</si>
  <si>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</si>
  <si>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</si>
  <si>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mt16aaa020kc</t>
  </si>
  <si>
    <t xml:space="preserve">Ud</t>
  </si>
  <si>
    <t xml:space="preserve">Fixação mecânica para painéis isolantes de complexo multicamada, colocados directamente sobre a superfície suporte.</t>
  </si>
  <si>
    <t xml:space="preserve">mt16ptc030e</t>
  </si>
  <si>
    <t xml:space="preserve">m²</t>
  </si>
  <si>
    <t xml:space="preserve">Complexo multicamada,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</si>
  <si>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</si>
  <si>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</si>
  <si>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</si>
  <si>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mt16lri010oo</t>
  </si>
  <si>
    <t xml:space="preserve">m²</t>
  </si>
  <si>
    <t xml:space="preserve">Painel semi-rígido de lã mineral, Geowall 35 "ISOVER", segundo EN 13162, não revestido, de 80 mm de espessura, resistência térmica 2,25 m²°C/W, condutibilidade térmica 0,035 W/(m°C), coeficiente de absorção sonora médio 0,9 para uma frequência de 500 Hz e Euroclasse A1 de reacção ao fogo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</si>
  <si>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</si>
  <si>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</si>
  <si>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</si>
  <si>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</si>
  <si>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</si>
  <si>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</si>
  <si>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</si>
  <si>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</si>
  <si>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0,70€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</si>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</sst>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2.38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5.25</v>
      </c>
      <c r="H9" s="11"/>
      <c r="I9" s="13">
        <v>0.13</v>
      </c>
      <c r="J9" s="13">
        <f ca="1">ROUND(INDIRECT(ADDRESS(ROW()+(0), COLUMN()+(-3), 1))*INDIRECT(ADDRESS(ROW()+(0), COLUMN()+(-1), 1)), 2)</f>
        <v>0.68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13.62</v>
      </c>
      <c r="J10" s="17">
        <f ca="1">ROUND(INDIRECT(ADDRESS(ROW()+(0), COLUMN()+(-3), 1))*INDIRECT(ADDRESS(ROW()+(0), COLUMN()+(-1), 1)), 2)</f>
        <v>14.3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0.8</v>
      </c>
      <c r="J11" s="17">
        <f ca="1">ROUND(INDIRECT(ADDRESS(ROW()+(0), COLUMN()+(-3), 1))*INDIRECT(ADDRESS(ROW()+(0), COLUMN()+(-1), 1)), 2)</f>
        <v>0.24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9.3</v>
      </c>
      <c r="J12" s="17">
        <f ca="1">ROUND(INDIRECT(ADDRESS(ROW()+(0), COLUMN()+(-3), 1))*INDIRECT(ADDRESS(ROW()+(0), COLUMN()+(-1), 1)), 2)</f>
        <v>9.77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23.31</v>
      </c>
      <c r="J13" s="17">
        <f ca="1">ROUND(INDIRECT(ADDRESS(ROW()+(0), COLUMN()+(-3), 1))*INDIRECT(ADDRESS(ROW()+(0), COLUMN()+(-1), 1)), 2)</f>
        <v>4.66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</v>
      </c>
      <c r="H14" s="20"/>
      <c r="I14" s="21">
        <v>22.13</v>
      </c>
      <c r="J14" s="21">
        <f ca="1">ROUND(INDIRECT(ADDRESS(ROW()+(0), COLUMN()+(-3), 1))*INDIRECT(ADDRESS(ROW()+(0), COLUMN()+(-1), 1)), 2)</f>
        <v>4.43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34.08</v>
      </c>
      <c r="J15" s="24">
        <f ca="1">ROUND(INDIRECT(ADDRESS(ROW()+(0), COLUMN()+(-3), 1))*INDIRECT(ADDRESS(ROW()+(0), COLUMN()+(-1), 1))/100, 2)</f>
        <v>0.68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34.76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