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<sst xmlns="http://schemas.openxmlformats.org/spreadsheetml/2006/main" count="43" uniqueCount="43">
  <si>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</si>
  <si>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NBL032</t>
  </si>
  <si>
    <t xml:space="preserve">m²</t>
  </si>
  <si>
    <t xml:space="preserve">Isolamento sonoro a sons de percussão de pavimentos flutuantes, com painéis de lã mineral.</t>
  </si>
  <si>
    <r>
      <rPr>
        <sz val="8.25"/>
        <color rgb="FF000000"/>
        <rFont val="Arial"/>
        <family val="2"/>
      </rPr>
      <t xml:space="preserve">Isolamento sonoro a sons de percussão de pavimentos flutuantes, com painel rígido de lã de vidro, Arena PF "ISOVER", segundo EN 13162, não revestido, de 15 mm de espessura, resistência térmica 0,45 m²°C/W, condutibilidade térmica 0,032 W/(m°C), coberto com filme de polietileno de 0,2 mm de espessura e 184 g/m² de massa superficial e dessolidarização perimetral executada com o mesmo material isolante e banda de polietileno, de 5 mm de espessura e 20 cm de largura, densidade 20 kg/m³. Colocação em obra: face a face.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</si>
  <si>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</si>
  <si>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</si>
  <si>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</si>
  <si>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</si>
  <si>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</si>
  <si>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</si>
  <si>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mt16lvi015c</t>
  </si>
  <si>
    <t xml:space="preserve">m²</t>
  </si>
  <si>
    <t xml:space="preserve">Painel rígido de lã de vidro, Arena PF "ISOVER", segundo EN 13162, não revestido, de 15 mm de espessura, resistência térmica 0,45 m²°C/W, condutibilidade térmica 0,032 W/(m°C), Euroclasse A2-s1, d0 de reacção ao fogo segundo NP EN 13501-1, capacidade de absorção de água a curto prazo &lt;=1 kg/m² e factor de resistência à difusão do vapor de água 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</si>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</sst>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5.25</v>
      </c>
      <c r="J9" s="13">
        <f ca="1">ROUND(INDIRECT(ADDRESS(ROW()+(0), COLUMN()+(-3), 1))*INDIRECT(ADDRESS(ROW()+(0), COLUMN()+(-1), 1)), 2)</f>
        <v>6.3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0.41</v>
      </c>
      <c r="J10" s="17">
        <f ca="1">ROUND(INDIRECT(ADDRESS(ROW()+(0), COLUMN()+(-3), 1))*INDIRECT(ADDRESS(ROW()+(0), COLUMN()+(-1), 1)), 2)</f>
        <v>0.43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0.35</v>
      </c>
      <c r="J11" s="17">
        <f ca="1">ROUND(INDIRECT(ADDRESS(ROW()+(0), COLUMN()+(-3), 1))*INDIRECT(ADDRESS(ROW()+(0), COLUMN()+(-1), 1)), 2)</f>
        <v>0.37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0.3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</v>
      </c>
      <c r="H13" s="16"/>
      <c r="I13" s="17">
        <v>23.31</v>
      </c>
      <c r="J13" s="17">
        <f ca="1">ROUND(INDIRECT(ADDRESS(ROW()+(0), COLUMN()+(-3), 1))*INDIRECT(ADDRESS(ROW()+(0), COLUMN()+(-1), 1)), 2)</f>
        <v>1.86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0.08</v>
      </c>
      <c r="H14" s="20"/>
      <c r="I14" s="21">
        <v>22.13</v>
      </c>
      <c r="J14" s="21">
        <f ca="1">ROUND(INDIRECT(ADDRESS(ROW()+(0), COLUMN()+(-3), 1))*INDIRECT(ADDRESS(ROW()+(0), COLUMN()+(-1), 1)), 2)</f>
        <v>1.77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10.76</v>
      </c>
      <c r="J15" s="24">
        <f ca="1">ROUND(INDIRECT(ADDRESS(ROW()+(0), COLUMN()+(-3), 1))*INDIRECT(ADDRESS(ROW()+(0), COLUMN()+(-1), 1))/100, 2)</f>
        <v>0.22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10.98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