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<sst xmlns="http://schemas.openxmlformats.org/spreadsheetml/2006/main" count="34" uniqueCount="34">
  <si>
    <t xml:space="preserve"/>
  </si>
  <si>
    <t xml:space="preserve">NAO030</t>
  </si>
  <si>
    <t xml:space="preserve">m²</t>
  </si>
  <si>
    <t xml:space="preserve">Isolamento térmico entre montantes no revestimento interior autoportante de placas.</t>
  </si>
  <si>
    <r>
      <rPr>
        <sz val="8.25"/>
        <color rgb="FF000000"/>
        <rFont val="Arial"/>
        <family val="2"/>
      </rPr>
      <t xml:space="preserve">Isolamento térmico entre os montantes da estrutura portante do revestimento interior autoportante de placas, formado por painel compacto de lã de vidro hidrofugada, ECO 035 "ISOVER", segundo EN 13162, de 120 mm de espessura, revestido numa das suas faces com uma barreira de vapor resistente à tracção e resistente ao rompimento, composta por um complexo de papel kraft com polietileno, resistência térmica 3,4 m²°C/W, condutibilidade térmica 0,035 W/(m°C), colocado entre os montantes da estrutura portante.</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</si>
  <si>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</si>
  <si>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</si>
  <si>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</si>
  <si>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</si>
  <si>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</si>
  <si>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</si>
  <si>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mt16lvi030ajsq</t>
  </si>
  <si>
    <t xml:space="preserve">m²</t>
  </si>
  <si>
    <t xml:space="preserve">Painel compacto de lã de vidro hidrofugada, ECO 035 "ISOVER", segundo EN 13162, de 120 mm de espessura, revestido numa das suas faces com uma barreira de vapor resistente à tracção e resistente ao rompimento, composta por um complexo de papel kraft com polietileno, resistência térmica 3,4 m²°C/W, condutibilidade térmica 0,035 W/(m°C), Euroclasse F de reacção ao fogo segundo NP EN 13501-1, capacidade de absorção de água a curto prazo &lt;=1 kg/m² e factor de resistência à difusão do vapor de água 1.</t>
  </si>
  <si>
    <t xml:space="preserve">mo054</t>
  </si>
  <si>
    <t xml:space="preserve">h</t>
  </si>
  <si>
    <t xml:space="preserve">Oficial de 1ª montador de isolamentos.</t>
  </si>
  <si>
    <t xml:space="preserve">mo101</t>
  </si>
  <si>
    <t xml:space="preserve">h</t>
  </si>
  <si>
    <t xml:space="preserve">Ajudante de montador de isolamentos.</t>
  </si>
  <si>
    <t xml:space="preserve">%</t>
  </si>
  <si>
    <t xml:space="preserve">Custos directos complementares</t>
  </si>
  <si>
    <t xml:space="preserve">Custo de manutenção decenal: 0,22€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</si>
  <si>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</si>
  <si>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</si>
  <si>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</si>
  <si>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</si>
  <si>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</si>
  <si>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13162:2012+A1:2015</t>
  </si>
  <si>
    <t xml:space="preserve">1/3/4</t>
  </si>
  <si>
    <t xml:space="preserve">Produtos  de  isolamento  térmico  para  aplicação em  edifícios  —  Produtos  manufaturados  de  lã mineral  (MW)  —  Especificação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</si>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</sst>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10" customWidth="1"/>
    <col min="3" max="3" width="1.19" customWidth="1"/>
    <col min="4" max="4" width="2.38" customWidth="1"/>
    <col min="5" max="5" width="73.10" customWidth="1"/>
    <col min="6" max="6" width="9.01" customWidth="1"/>
    <col min="7" max="7" width="4.76"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3"/>
      <c r="D3" s="2" t="s">
        <v>3</v>
      </c>
      <c r="E3" s="2"/>
      <c r="F3" s="2"/>
      <c r="G3" s="2"/>
      <c r="H3" s="2"/>
      <c r="I3" s="2"/>
      <c r="J3" s="2"/>
      <c r="K3" s="2"/>
    </row>
    <row r="5" spans="1:11" ht="55.50" thickBot="1" customHeight="1">
      <c r="A5" s="5" t="s">
        <v>4</v>
      </c>
      <c r="B5" s="5"/>
      <c r="C5" s="5"/>
      <c r="D5" s="5"/>
      <c r="E5" s="5"/>
      <c r="F5" s="5"/>
      <c r="G5" s="5"/>
      <c r="H5" s="5"/>
      <c r="I5" s="5"/>
      <c r="J5" s="5"/>
      <c r="K5" s="5"/>
    </row>
    <row r="8" spans="1:11" ht="13.50" thickBot="1" customHeight="1">
      <c r="A8" s="6" t="s">
        <v>5</v>
      </c>
      <c r="B8" s="6"/>
      <c r="C8" s="6" t="s">
        <v>6</v>
      </c>
      <c r="D8" s="6"/>
      <c r="E8" s="6" t="s">
        <v>7</v>
      </c>
      <c r="F8" s="6"/>
      <c r="G8" s="6" t="s">
        <v>8</v>
      </c>
      <c r="H8" s="6"/>
      <c r="I8" s="6" t="s">
        <v>9</v>
      </c>
      <c r="J8" s="6" t="s">
        <v>10</v>
      </c>
      <c r="K8" s="6"/>
    </row>
    <row r="9" spans="1:11" ht="66.00" thickBot="1" customHeight="1">
      <c r="A9" s="7" t="s">
        <v>11</v>
      </c>
      <c r="B9" s="7"/>
      <c r="C9" s="9" t="s">
        <v>12</v>
      </c>
      <c r="D9" s="9"/>
      <c r="E9" s="7" t="s">
        <v>13</v>
      </c>
      <c r="F9" s="7"/>
      <c r="G9" s="11">
        <v>1.05</v>
      </c>
      <c r="H9" s="11"/>
      <c r="I9" s="13">
        <v>10.65</v>
      </c>
      <c r="J9" s="13">
        <f ca="1">ROUND(INDIRECT(ADDRESS(ROW()+(0), COLUMN()+(-3), 1))*INDIRECT(ADDRESS(ROW()+(0), COLUMN()+(-1), 1)), 2)</f>
        <v>11.18</v>
      </c>
      <c r="K9" s="13"/>
    </row>
    <row r="10" spans="1:11" ht="13.50" thickBot="1" customHeight="1">
      <c r="A10" s="14" t="s">
        <v>14</v>
      </c>
      <c r="B10" s="14"/>
      <c r="C10" s="15" t="s">
        <v>15</v>
      </c>
      <c r="D10" s="15"/>
      <c r="E10" s="14" t="s">
        <v>16</v>
      </c>
      <c r="F10" s="14"/>
      <c r="G10" s="16">
        <v>0.1</v>
      </c>
      <c r="H10" s="16"/>
      <c r="I10" s="17">
        <v>23.31</v>
      </c>
      <c r="J10" s="17">
        <f ca="1">ROUND(INDIRECT(ADDRESS(ROW()+(0), COLUMN()+(-3), 1))*INDIRECT(ADDRESS(ROW()+(0), COLUMN()+(-1), 1)), 2)</f>
        <v>2.33</v>
      </c>
      <c r="K10" s="17"/>
    </row>
    <row r="11" spans="1:11" ht="13.50" thickBot="1" customHeight="1">
      <c r="A11" s="14" t="s">
        <v>17</v>
      </c>
      <c r="B11" s="14"/>
      <c r="C11" s="18" t="s">
        <v>18</v>
      </c>
      <c r="D11" s="18"/>
      <c r="E11" s="19" t="s">
        <v>19</v>
      </c>
      <c r="F11" s="19"/>
      <c r="G11" s="20">
        <v>0.05</v>
      </c>
      <c r="H11" s="20"/>
      <c r="I11" s="21">
        <v>22.13</v>
      </c>
      <c r="J11" s="21">
        <f ca="1">ROUND(INDIRECT(ADDRESS(ROW()+(0), COLUMN()+(-3), 1))*INDIRECT(ADDRESS(ROW()+(0), COLUMN()+(-1), 1)), 2)</f>
        <v>1.11</v>
      </c>
      <c r="K11" s="21"/>
    </row>
    <row r="12" spans="1:11" ht="13.50" thickBot="1" customHeight="1">
      <c r="A12" s="19"/>
      <c r="B12" s="19"/>
      <c r="C12" s="22" t="s">
        <v>20</v>
      </c>
      <c r="D12" s="22"/>
      <c r="E12" s="5" t="s">
        <v>21</v>
      </c>
      <c r="F12" s="5"/>
      <c r="G12" s="23">
        <v>2</v>
      </c>
      <c r="H12" s="23"/>
      <c r="I12" s="24">
        <f ca="1">ROUND(SUM(INDIRECT(ADDRESS(ROW()+(-1), COLUMN()+(1), 1)),INDIRECT(ADDRESS(ROW()+(-2), COLUMN()+(1), 1)),INDIRECT(ADDRESS(ROW()+(-3), COLUMN()+(1), 1))), 2)</f>
        <v>14.62</v>
      </c>
      <c r="J12" s="24">
        <f ca="1">ROUND(INDIRECT(ADDRESS(ROW()+(0), COLUMN()+(-3), 1))*INDIRECT(ADDRESS(ROW()+(0), COLUMN()+(-1), 1))/100, 2)</f>
        <v>0.29</v>
      </c>
      <c r="K12" s="24"/>
    </row>
    <row r="13" spans="1:11" ht="13.50" thickBot="1" customHeight="1">
      <c r="A13" s="25" t="s">
        <v>22</v>
      </c>
      <c r="B13" s="25"/>
      <c r="C13" s="26"/>
      <c r="D13" s="26"/>
      <c r="E13" s="26"/>
      <c r="F13" s="26"/>
      <c r="G13" s="27"/>
      <c r="H13" s="27"/>
      <c r="I13" s="25" t="s">
        <v>23</v>
      </c>
      <c r="J13" s="28">
        <f ca="1">ROUND(SUM(INDIRECT(ADDRESS(ROW()+(-1), COLUMN()+(0), 1)),INDIRECT(ADDRESS(ROW()+(-2), COLUMN()+(0), 1)),INDIRECT(ADDRESS(ROW()+(-3), COLUMN()+(0), 1)),INDIRECT(ADDRESS(ROW()+(-4), COLUMN()+(0), 1))), 2)</f>
        <v>14.91</v>
      </c>
      <c r="K13" s="28"/>
    </row>
    <row r="16" spans="1:11" ht="13.50" thickBot="1" customHeight="1">
      <c r="A16" s="29" t="s">
        <v>24</v>
      </c>
      <c r="B16" s="29"/>
      <c r="C16" s="29"/>
      <c r="D16" s="29"/>
      <c r="E16" s="29"/>
      <c r="F16" s="29" t="s">
        <v>25</v>
      </c>
      <c r="G16" s="29"/>
      <c r="H16" s="29" t="s">
        <v>26</v>
      </c>
      <c r="I16" s="29"/>
      <c r="J16" s="29"/>
      <c r="K16" s="29" t="s">
        <v>27</v>
      </c>
    </row>
    <row r="17" spans="1:11" ht="13.50" thickBot="1" customHeight="1">
      <c r="A17" s="30" t="s">
        <v>28</v>
      </c>
      <c r="B17" s="30"/>
      <c r="C17" s="30"/>
      <c r="D17" s="30"/>
      <c r="E17" s="30"/>
      <c r="F17" s="31">
        <v>1.07202e+006</v>
      </c>
      <c r="G17" s="31"/>
      <c r="H17" s="31">
        <v>1.07202e+006</v>
      </c>
      <c r="I17" s="31"/>
      <c r="J17" s="31"/>
      <c r="K17" s="31" t="s">
        <v>29</v>
      </c>
    </row>
    <row r="18" spans="1:11" ht="24.00" thickBot="1" customHeight="1">
      <c r="A18" s="32" t="s">
        <v>30</v>
      </c>
      <c r="B18" s="32"/>
      <c r="C18" s="32"/>
      <c r="D18" s="32"/>
      <c r="E18" s="32"/>
      <c r="F18" s="33"/>
      <c r="G18" s="33"/>
      <c r="H18" s="33"/>
      <c r="I18" s="33"/>
      <c r="J18" s="33"/>
      <c r="K18" s="33"/>
    </row>
    <row r="21" spans="1:1" ht="33.75" thickBot="1" customHeight="1">
      <c r="A21" s="1" t="s">
        <v>31</v>
      </c>
      <c r="B21" s="1"/>
      <c r="C21" s="1"/>
      <c r="D21" s="1"/>
      <c r="E21" s="1"/>
      <c r="F21" s="1"/>
      <c r="G21" s="1"/>
      <c r="H21" s="1"/>
      <c r="I21" s="1"/>
      <c r="J21" s="1"/>
      <c r="K21" s="1"/>
    </row>
    <row r="22" spans="1:1" ht="33.75" thickBot="1" customHeight="1">
      <c r="A22" s="1" t="s">
        <v>32</v>
      </c>
      <c r="B22" s="1"/>
      <c r="C22" s="1"/>
      <c r="D22" s="1"/>
      <c r="E22" s="1"/>
      <c r="F22" s="1"/>
      <c r="G22" s="1"/>
      <c r="H22" s="1"/>
      <c r="I22" s="1"/>
      <c r="J22" s="1"/>
      <c r="K22" s="1"/>
    </row>
    <row r="23" spans="1:1" ht="33.75" thickBot="1" customHeight="1">
      <c r="A23" s="1" t="s">
        <v>33</v>
      </c>
      <c r="B23" s="1"/>
      <c r="C23" s="1"/>
      <c r="D23" s="1"/>
      <c r="E23" s="1"/>
      <c r="F23" s="1"/>
      <c r="G23" s="1"/>
      <c r="H23" s="1"/>
      <c r="I23" s="1"/>
      <c r="J23" s="1"/>
      <c r="K23" s="1"/>
    </row>
  </sheetData>
  <mergeCells count="43">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F13"/>
    <mergeCell ref="G13:H13"/>
    <mergeCell ref="J13:K13"/>
    <mergeCell ref="A16:E16"/>
    <mergeCell ref="F16:G16"/>
    <mergeCell ref="H16:J16"/>
    <mergeCell ref="A17:E17"/>
    <mergeCell ref="F17:G18"/>
    <mergeCell ref="H17:J18"/>
    <mergeCell ref="K17:K18"/>
    <mergeCell ref="A18:E18"/>
    <mergeCell ref="A21:K21"/>
    <mergeCell ref="A22:K22"/>
    <mergeCell ref="A23:K23"/>
  </mergeCells>
  <pageMargins left="0.147638" right="0.147638" top="0.206693" bottom="0.206693" header="0.0" footer="0.0"/>
  <pageSetup paperSize="9" orientation="portrait"/>
  <rowBreaks count="0" manualBreakCount="0">
    </rowBreaks>
</worksheet>
</file>