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<sst xmlns="http://schemas.openxmlformats.org/spreadsheetml/2006/main" count="34" uniqueCount="34">
  <si>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</si>
  <si>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NAO030</t>
  </si>
  <si>
    <t xml:space="preserve">m²</t>
  </si>
  <si>
    <t xml:space="preserve">Isolamento térmico entre montantes no revestimento interior autoportante de placas.</t>
  </si>
  <si>
    <r>
      <rPr>
        <sz val="8.25"/>
        <color rgb="FF000000"/>
        <rFont val="Arial"/>
        <family val="2"/>
      </rPr>
      <t xml:space="preserve">Isolamento térmico entre os montantes da estrutura portante do revestimento interior autoportante de placas, formado por painel rígido de lã mineral, Geowall 34 "ISOVER", segundo EN 13162, não revestido, de 40 mm de espessura, resistência térmica 1,15 m²°C/W, condutibilidade térmica 0,034 W/(m°C), colocado entre os montantes da estrutura portante.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</si>
  <si>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</si>
  <si>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</si>
  <si>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</si>
  <si>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</si>
  <si>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</si>
  <si>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</si>
  <si>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mt16lri010to</t>
  </si>
  <si>
    <t xml:space="preserve">m²</t>
  </si>
  <si>
    <t xml:space="preserve">Painel rígido de lã mineral, Geowall 34 "ISOVER", segundo EN 13162, não revestido, de 40 mm de espessura, resistência térmica 1,15 m²°C/W, condutibilidade térmica 0,034 W/(m°C), coeficiente de absorção sonora médio 0,7 para uma frequência de 500 Hz e Euroclasse A1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</si>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</sst>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2.89" customWidth="1"/>
    <col min="3" max="3" width="3.40" customWidth="1"/>
    <col min="4" max="4" width="75.48"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45.00" thickBot="1" customHeight="1">
      <c r="A9" s="7" t="s">
        <v>11</v>
      </c>
      <c r="B9" s="7"/>
      <c r="C9" s="9" t="s">
        <v>12</v>
      </c>
      <c r="D9" s="7" t="s">
        <v>13</v>
      </c>
      <c r="E9" s="7"/>
      <c r="F9" s="11">
        <v>1.05</v>
      </c>
      <c r="G9" s="11"/>
      <c r="H9" s="13">
        <v>6.45</v>
      </c>
      <c r="I9" s="13">
        <f ca="1">ROUND(INDIRECT(ADDRESS(ROW()+(0), COLUMN()+(-3), 1))*INDIRECT(ADDRESS(ROW()+(0), COLUMN()+(-1), 1)), 2)</f>
        <v>6.77</v>
      </c>
      <c r="J9" s="13"/>
    </row>
    <row r="10" spans="1:10" ht="13.50" thickBot="1" customHeight="1">
      <c r="A10" s="14" t="s">
        <v>14</v>
      </c>
      <c r="B10" s="14"/>
      <c r="C10" s="15" t="s">
        <v>15</v>
      </c>
      <c r="D10" s="14" t="s">
        <v>16</v>
      </c>
      <c r="E10" s="14"/>
      <c r="F10" s="16">
        <v>0.1</v>
      </c>
      <c r="G10" s="16"/>
      <c r="H10" s="17">
        <v>23.31</v>
      </c>
      <c r="I10" s="17">
        <f ca="1">ROUND(INDIRECT(ADDRESS(ROW()+(0), COLUMN()+(-3), 1))*INDIRECT(ADDRESS(ROW()+(0), COLUMN()+(-1), 1)), 2)</f>
        <v>2.33</v>
      </c>
      <c r="J10" s="17"/>
    </row>
    <row r="11" spans="1:10" ht="13.50" thickBot="1" customHeight="1">
      <c r="A11" s="14" t="s">
        <v>17</v>
      </c>
      <c r="B11" s="14"/>
      <c r="C11" s="18" t="s">
        <v>18</v>
      </c>
      <c r="D11" s="19" t="s">
        <v>19</v>
      </c>
      <c r="E11" s="19"/>
      <c r="F11" s="20">
        <v>0.05</v>
      </c>
      <c r="G11" s="20"/>
      <c r="H11" s="21">
        <v>22.13</v>
      </c>
      <c r="I11" s="21">
        <f ca="1">ROUND(INDIRECT(ADDRESS(ROW()+(0), COLUMN()+(-3), 1))*INDIRECT(ADDRESS(ROW()+(0), COLUMN()+(-1), 1)), 2)</f>
        <v>1.11</v>
      </c>
      <c r="J11" s="21"/>
    </row>
    <row r="12" spans="1:10" ht="13.50" thickBot="1" customHeight="1">
      <c r="A12" s="19"/>
      <c r="B12" s="19"/>
      <c r="C12" s="22" t="s">
        <v>20</v>
      </c>
      <c r="D12" s="5" t="s">
        <v>21</v>
      </c>
      <c r="E12" s="5"/>
      <c r="F12" s="23">
        <v>2</v>
      </c>
      <c r="G12" s="23"/>
      <c r="H12" s="24">
        <f ca="1">ROUND(SUM(INDIRECT(ADDRESS(ROW()+(-1), COLUMN()+(1), 1)),INDIRECT(ADDRESS(ROW()+(-2), COLUMN()+(1), 1)),INDIRECT(ADDRESS(ROW()+(-3), COLUMN()+(1), 1))), 2)</f>
        <v>10.21</v>
      </c>
      <c r="I12" s="24">
        <f ca="1">ROUND(INDIRECT(ADDRESS(ROW()+(0), COLUMN()+(-3), 1))*INDIRECT(ADDRESS(ROW()+(0), COLUMN()+(-1), 1))/100, 2)</f>
        <v>0.2</v>
      </c>
      <c r="J12" s="24"/>
    </row>
    <row r="13" spans="1:10" ht="13.50" thickBot="1" customHeight="1">
      <c r="A13" s="25" t="s">
        <v>22</v>
      </c>
      <c r="B13" s="25"/>
      <c r="C13" s="26"/>
      <c r="D13" s="26"/>
      <c r="E13" s="26"/>
      <c r="F13" s="27"/>
      <c r="G13" s="27"/>
      <c r="H13" s="25" t="s">
        <v>23</v>
      </c>
      <c r="I13" s="28">
        <f ca="1">ROUND(SUM(INDIRECT(ADDRESS(ROW()+(-1), COLUMN()+(0), 1)),INDIRECT(ADDRESS(ROW()+(-2), COLUMN()+(0), 1)),INDIRECT(ADDRESS(ROW()+(-3), COLUMN()+(0), 1)),INDIRECT(ADDRESS(ROW()+(-4), COLUMN()+(0), 1))), 2)</f>
        <v>10.41</v>
      </c>
      <c r="J13" s="28"/>
    </row>
    <row r="16" spans="1:10" ht="13.50" thickBot="1" customHeight="1">
      <c r="A16" s="29" t="s">
        <v>24</v>
      </c>
      <c r="B16" s="29"/>
      <c r="C16" s="29"/>
      <c r="D16" s="29"/>
      <c r="E16" s="29" t="s">
        <v>25</v>
      </c>
      <c r="F16" s="29"/>
      <c r="G16" s="29" t="s">
        <v>26</v>
      </c>
      <c r="H16" s="29"/>
      <c r="I16" s="29"/>
      <c r="J16" s="29" t="s">
        <v>27</v>
      </c>
    </row>
    <row r="17" spans="1:10" ht="13.50" thickBot="1" customHeight="1">
      <c r="A17" s="30" t="s">
        <v>28</v>
      </c>
      <c r="B17" s="30"/>
      <c r="C17" s="30"/>
      <c r="D17" s="30"/>
      <c r="E17" s="31">
        <v>1.07202e+006</v>
      </c>
      <c r="F17" s="31"/>
      <c r="G17" s="31">
        <v>1.07202e+006</v>
      </c>
      <c r="H17" s="31"/>
      <c r="I17" s="31"/>
      <c r="J17" s="31" t="s">
        <v>29</v>
      </c>
    </row>
    <row r="18" spans="1:10" ht="24.00" thickBot="1" customHeight="1">
      <c r="A18" s="32" t="s">
        <v>30</v>
      </c>
      <c r="B18" s="32"/>
      <c r="C18" s="32"/>
      <c r="D18" s="32"/>
      <c r="E18" s="33"/>
      <c r="F18" s="33"/>
      <c r="G18" s="33"/>
      <c r="H18" s="33"/>
      <c r="I18" s="33"/>
      <c r="J18" s="33"/>
    </row>
    <row r="21" spans="1:1" ht="33.75" thickBot="1" customHeight="1">
      <c r="A21" s="1" t="s">
        <v>31</v>
      </c>
      <c r="B21" s="1"/>
      <c r="C21" s="1"/>
      <c r="D21" s="1"/>
      <c r="E21" s="1"/>
      <c r="F21" s="1"/>
      <c r="G21" s="1"/>
      <c r="H21" s="1"/>
      <c r="I21" s="1"/>
      <c r="J21" s="1"/>
    </row>
    <row r="22" spans="1:1" ht="33.75" thickBot="1" customHeight="1">
      <c r="A22" s="1" t="s">
        <v>32</v>
      </c>
      <c r="B22" s="1"/>
      <c r="C22" s="1"/>
      <c r="D22" s="1"/>
      <c r="E22" s="1"/>
      <c r="F22" s="1"/>
      <c r="G22" s="1"/>
      <c r="H22" s="1"/>
      <c r="I22" s="1"/>
      <c r="J22" s="1"/>
    </row>
    <row r="23" spans="1:1" ht="33.75" thickBot="1" customHeight="1">
      <c r="A23" s="1" t="s">
        <v>33</v>
      </c>
      <c r="B23" s="1"/>
      <c r="C23" s="1"/>
      <c r="D23" s="1"/>
      <c r="E23" s="1"/>
      <c r="F23" s="1"/>
      <c r="G23" s="1"/>
      <c r="H23" s="1"/>
      <c r="I23" s="1"/>
      <c r="J23" s="1"/>
    </row>
  </sheetData>
  <mergeCells count="38">
    <mergeCell ref="A1:J1"/>
    <mergeCell ref="B3:C3"/>
    <mergeCell ref="D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E13"/>
    <mergeCell ref="F13:G13"/>
    <mergeCell ref="I13:J13"/>
    <mergeCell ref="A16:D16"/>
    <mergeCell ref="E16:F16"/>
    <mergeCell ref="G16:I16"/>
    <mergeCell ref="A17:D17"/>
    <mergeCell ref="E17:F18"/>
    <mergeCell ref="G17:I18"/>
    <mergeCell ref="J17:J18"/>
    <mergeCell ref="A18:D18"/>
    <mergeCell ref="A21:J21"/>
    <mergeCell ref="A22:J22"/>
    <mergeCell ref="A23:J23"/>
  </mergeCells>
  <pageMargins left="0.147638" right="0.147638" top="0.206693" bottom="0.206693" header="0.0" footer="0.0"/>
  <pageSetup paperSize="9" orientation="portrait"/>
  <rowBreaks count="0" manualBreakCount="0">
    </rowBreaks>
</worksheet>
</file>