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<sst xmlns="http://schemas.openxmlformats.org/spreadsheetml/2006/main" count="37" uniqueCount="37">
  <si>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</si>
  <si>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NAH010</t>
  </si>
  <si>
    <t xml:space="preserve">m²</t>
  </si>
  <si>
    <t xml:space="preserve">Isolamento térmico de recuperador de calor ou chaminé de fogão de sala.</t>
  </si>
  <si>
    <r>
      <rPr>
        <sz val="8.25"/>
        <color rgb="FF000000"/>
        <rFont val="Arial"/>
        <family val="2"/>
      </rPr>
      <t xml:space="preserve">Isolamento térmico de recuperador de calor ou chaminé de fogão de sala, com painel de lã de rocha, Rocflam "ISOVER", de 30 mm de espessura, revestido numa das suas faces com uma lâmina de alumínio, segundo EN 13162. Colocação em obra: topo a topo, com fixações mecânicas.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</si>
  <si>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</si>
  <si>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</si>
  <si>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</si>
  <si>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</si>
  <si>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</si>
  <si>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</si>
  <si>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mt16lri050a</t>
  </si>
  <si>
    <t xml:space="preserve">m²</t>
  </si>
  <si>
    <t xml:space="preserve">Painel de lã de rocha, Rocflam "ISOVER", de 30 mm de espessura, revestido numa das suas faces com uma lâmina de alumínio, segundo EN 13162, Euroclasse A1 de reacção ao fogo segundo NP EN 13501-1, de aplicação como isolante térmico e sonoro, e protecção preventiva contra o fogo de recuperadores de calor e chaminés de fogões de sala ou extractores de fumos.</t>
  </si>
  <si>
    <t xml:space="preserve">mt16aaa020ac</t>
  </si>
  <si>
    <t xml:space="preserve">Ud</t>
  </si>
  <si>
    <t xml:space="preserve">Fixação mecânica para painéis isolantes de lã mineral, colocados directamente sobre a superfície suporte.</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</si>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</sst>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3.1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1.05</v>
      </c>
      <c r="H9" s="11"/>
      <c r="I9" s="13">
        <v>21.35</v>
      </c>
      <c r="J9" s="13">
        <f ca="1">ROUND(INDIRECT(ADDRESS(ROW()+(0), COLUMN()+(-3), 1))*INDIRECT(ADDRESS(ROW()+(0), COLUMN()+(-1), 1)), 2)</f>
        <v>22.42</v>
      </c>
      <c r="K9" s="13"/>
    </row>
    <row r="10" spans="1:11" ht="24.00" thickBot="1" customHeight="1">
      <c r="A10" s="14" t="s">
        <v>14</v>
      </c>
      <c r="B10" s="14"/>
      <c r="C10" s="15" t="s">
        <v>15</v>
      </c>
      <c r="D10" s="15"/>
      <c r="E10" s="14" t="s">
        <v>16</v>
      </c>
      <c r="F10" s="14"/>
      <c r="G10" s="16">
        <v>6.667</v>
      </c>
      <c r="H10" s="16"/>
      <c r="I10" s="17">
        <v>0.13</v>
      </c>
      <c r="J10" s="17">
        <f ca="1">ROUND(INDIRECT(ADDRESS(ROW()+(0), COLUMN()+(-3), 1))*INDIRECT(ADDRESS(ROW()+(0), COLUMN()+(-1), 1)), 2)</f>
        <v>0.87</v>
      </c>
      <c r="K10" s="17"/>
    </row>
    <row r="11" spans="1:11" ht="13.50" thickBot="1" customHeight="1">
      <c r="A11" s="14" t="s">
        <v>17</v>
      </c>
      <c r="B11" s="14"/>
      <c r="C11" s="15" t="s">
        <v>18</v>
      </c>
      <c r="D11" s="15"/>
      <c r="E11" s="14" t="s">
        <v>19</v>
      </c>
      <c r="F11" s="14"/>
      <c r="G11" s="16">
        <v>0.1</v>
      </c>
      <c r="H11" s="16"/>
      <c r="I11" s="17">
        <v>23.31</v>
      </c>
      <c r="J11" s="17">
        <f ca="1">ROUND(INDIRECT(ADDRESS(ROW()+(0), COLUMN()+(-3), 1))*INDIRECT(ADDRESS(ROW()+(0), COLUMN()+(-1), 1)), 2)</f>
        <v>2.33</v>
      </c>
      <c r="K11" s="17"/>
    </row>
    <row r="12" spans="1:11" ht="13.50" thickBot="1" customHeight="1">
      <c r="A12" s="14" t="s">
        <v>20</v>
      </c>
      <c r="B12" s="14"/>
      <c r="C12" s="18" t="s">
        <v>21</v>
      </c>
      <c r="D12" s="18"/>
      <c r="E12" s="19" t="s">
        <v>22</v>
      </c>
      <c r="F12" s="19"/>
      <c r="G12" s="20">
        <v>0.1</v>
      </c>
      <c r="H12" s="20"/>
      <c r="I12" s="21">
        <v>22.13</v>
      </c>
      <c r="J12" s="21">
        <f ca="1">ROUND(INDIRECT(ADDRESS(ROW()+(0), COLUMN()+(-3), 1))*INDIRECT(ADDRESS(ROW()+(0), COLUMN()+(-1), 1)), 2)</f>
        <v>2.21</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27.83</v>
      </c>
      <c r="J13" s="24">
        <f ca="1">ROUND(INDIRECT(ADDRESS(ROW()+(0), COLUMN()+(-3), 1))*INDIRECT(ADDRESS(ROW()+(0), COLUMN()+(-1), 1))/100, 2)</f>
        <v>0.56</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28.39</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1.07202e+006</v>
      </c>
      <c r="G18" s="31"/>
      <c r="H18" s="31">
        <v>1.07202e+006</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