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<sst xmlns="http://schemas.openxmlformats.org/spreadsheetml/2006/main" count="87" uniqueCount="87">
  <si>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</si>
  <si>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</si>
  <si>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</si>
  <si>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</si>
  <si>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90, para edifício de uso industrial, fixada mecanicamente à parede meeira com substrutura suporte, sistema "PLACO", composta por 3 placas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</si>
  <si>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</si>
  <si>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</si>
  <si>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</si>
  <si>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</si>
  <si>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</si>
  <si>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</si>
  <si>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</si>
  <si>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</si>
  <si>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</si>
  <si>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</si>
  <si>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</si>
  <si>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</si>
  <si>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</si>
  <si>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</si>
  <si>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</si>
  <si>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</si>
  <si>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</si>
  <si>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</si>
  <si>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</si>
  <si>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</si>
  <si>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</si>
  <si>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</si>
  <si>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</si>
  <si>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</si>
  <si>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</si>
  <si>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</si>
  <si>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</si>
  <si>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mt12plp080a</t>
  </si>
  <si>
    <t xml:space="preserve">m</t>
  </si>
  <si>
    <t xml:space="preserve">Perfil angular de aço galvanizado, CR2 "PLACO", fabricado através de laminação a frio, de 3000 mm de comprimento, 34x23 mm de secção e 0,55 mm de espessura, segundo EN 14195.</t>
  </si>
  <si>
    <t xml:space="preserve">mt12plk010gfocd</t>
  </si>
  <si>
    <t xml:space="preserve">m²</t>
  </si>
  <si>
    <t xml:space="preserve">Placa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</si>
  <si>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</si>
  <si>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</si>
  <si>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</si>
  <si>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</si>
  <si>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</si>
  <si>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</si>
  <si>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mt12plt010f</t>
  </si>
  <si>
    <t xml:space="preserve">Ud</t>
  </si>
  <si>
    <t xml:space="preserve">Parafuso auto-roscante TTPC 70 "PLACO", com cabeça de trombeta, de 70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</si>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</sst>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3.33</v>
      </c>
      <c r="H9" s="11"/>
      <c r="I9" s="13">
        <v>1.79</v>
      </c>
      <c r="J9" s="13">
        <f ca="1">ROUND(INDIRECT(ADDRESS(ROW()+(0), COLUMN()+(-3), 1))*INDIRECT(ADDRESS(ROW()+(0), COLUMN()+(-1), 1)), 2)</f>
        <v>5.96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1.4</v>
      </c>
      <c r="H10" s="16"/>
      <c r="I10" s="17">
        <v>2.18</v>
      </c>
      <c r="J10" s="17">
        <f ca="1">ROUND(INDIRECT(ADDRESS(ROW()+(0), COLUMN()+(-3), 1))*INDIRECT(ADDRESS(ROW()+(0), COLUMN()+(-1), 1)), 2)</f>
        <v>3.05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</v>
      </c>
      <c r="H11" s="16"/>
      <c r="I11" s="17">
        <v>0.03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0.2</v>
      </c>
      <c r="J12" s="17">
        <f ca="1">ROUND(INDIRECT(ADDRESS(ROW()+(0), COLUMN()+(-3), 1))*INDIRECT(ADDRESS(ROW()+(0), COLUMN()+(-1), 1)), 2)</f>
        <v>0.84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6"/>
      <c r="I13" s="17">
        <v>1.75</v>
      </c>
      <c r="J13" s="17">
        <f ca="1">ROUND(INDIRECT(ADDRESS(ROW()+(0), COLUMN()+(-3), 1))*INDIRECT(ADDRESS(ROW()+(0), COLUMN()+(-1), 1)), 2)</f>
        <v>5.25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0.31</v>
      </c>
      <c r="J14" s="17">
        <f ca="1">ROUND(INDIRECT(ADDRESS(ROW()+(0), COLUMN()+(-3), 1))*INDIRECT(ADDRESS(ROW()+(0), COLUMN()+(-1), 1)), 2)</f>
        <v>0.28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0.32</v>
      </c>
      <c r="J15" s="17">
        <f ca="1">ROUND(INDIRECT(ADDRESS(ROW()+(0), COLUMN()+(-3), 1))*INDIRECT(ADDRESS(ROW()+(0), COLUMN()+(-1), 1)), 2)</f>
        <v>0.26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1.18</v>
      </c>
      <c r="J16" s="17">
        <f ca="1">ROUND(INDIRECT(ADDRESS(ROW()+(0), COLUMN()+(-3), 1))*INDIRECT(ADDRESS(ROW()+(0), COLUMN()+(-1), 1)), 2)</f>
        <v>1.24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8.25</v>
      </c>
      <c r="J17" s="17">
        <f ca="1">ROUND(INDIRECT(ADDRESS(ROW()+(0), COLUMN()+(-3), 1))*INDIRECT(ADDRESS(ROW()+(0), COLUMN()+(-1), 1)), 2)</f>
        <v>24.75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0.01</v>
      </c>
      <c r="J18" s="17">
        <f ca="1">ROUND(INDIRECT(ADDRESS(ROW()+(0), COLUMN()+(-3), 1))*INDIRECT(ADDRESS(ROW()+(0), COLUMN()+(-1), 1)), 2)</f>
        <v>0.2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20</v>
      </c>
      <c r="H19" s="16"/>
      <c r="I19" s="17">
        <v>0.02</v>
      </c>
      <c r="J19" s="17">
        <f ca="1">ROUND(INDIRECT(ADDRESS(ROW()+(0), COLUMN()+(-3), 1))*INDIRECT(ADDRESS(ROW()+(0), COLUMN()+(-1), 1)), 2)</f>
        <v>0.4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20</v>
      </c>
      <c r="H20" s="16"/>
      <c r="I20" s="17">
        <v>0.05</v>
      </c>
      <c r="J20" s="17">
        <f ca="1">ROUND(INDIRECT(ADDRESS(ROW()+(0), COLUMN()+(-3), 1))*INDIRECT(ADDRESS(ROW()+(0), COLUMN()+(-1), 1)), 2)</f>
        <v>1</v>
      </c>
      <c r="K20" s="17"/>
    </row>
    <row r="21" spans="1:11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0.28</v>
      </c>
      <c r="H21" s="16"/>
      <c r="I21" s="17">
        <v>1.13</v>
      </c>
      <c r="J21" s="17">
        <f ca="1">ROUND(INDIRECT(ADDRESS(ROW()+(0), COLUMN()+(-3), 1))*INDIRECT(ADDRESS(ROW()+(0), COLUMN()+(-1), 1)), 2)</f>
        <v>0.32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0.9</v>
      </c>
      <c r="H22" s="16"/>
      <c r="I22" s="17">
        <v>0.74</v>
      </c>
      <c r="J22" s="17">
        <f ca="1">ROUND(INDIRECT(ADDRESS(ROW()+(0), COLUMN()+(-3), 1))*INDIRECT(ADDRESS(ROW()+(0), COLUMN()+(-1), 1)), 2)</f>
        <v>0.67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</v>
      </c>
      <c r="H23" s="16"/>
      <c r="I23" s="17">
        <v>23.31</v>
      </c>
      <c r="J23" s="17">
        <f ca="1">ROUND(INDIRECT(ADDRESS(ROW()+(0), COLUMN()+(-3), 1))*INDIRECT(ADDRESS(ROW()+(0), COLUMN()+(-1), 1)), 2)</f>
        <v>6.99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0.3</v>
      </c>
      <c r="H24" s="16"/>
      <c r="I24" s="17">
        <v>22.13</v>
      </c>
      <c r="J24" s="17">
        <f ca="1">ROUND(INDIRECT(ADDRESS(ROW()+(0), COLUMN()+(-3), 1))*INDIRECT(ADDRESS(ROW()+(0), COLUMN()+(-1), 1)), 2)</f>
        <v>6.64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0.45</v>
      </c>
      <c r="H25" s="16"/>
      <c r="I25" s="17">
        <v>23.31</v>
      </c>
      <c r="J25" s="17">
        <f ca="1">ROUND(INDIRECT(ADDRESS(ROW()+(0), COLUMN()+(-3), 1))*INDIRECT(ADDRESS(ROW()+(0), COLUMN()+(-1), 1)), 2)</f>
        <v>10.49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0.45</v>
      </c>
      <c r="H26" s="20"/>
      <c r="I26" s="21">
        <v>22.13</v>
      </c>
      <c r="J26" s="21">
        <f ca="1">ROUND(INDIRECT(ADDRESS(ROW()+(0), COLUMN()+(-3), 1))*INDIRECT(ADDRESS(ROW()+(0), COLUMN()+(-1), 1)), 2)</f>
        <v>9.96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78.8</v>
      </c>
      <c r="J27" s="24">
        <f ca="1">ROUND(INDIRECT(ADDRESS(ROW()+(0), COLUMN()+(-3), 1))*INDIRECT(ADDRESS(ROW()+(0), COLUMN()+(-1), 1))/100, 2)</f>
        <v>1.58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80.38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112006</v>
      </c>
      <c r="G32" s="31"/>
      <c r="H32" s="31">
        <v>112007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4" t="s">
        <v>76</v>
      </c>
      <c r="B34" s="34"/>
      <c r="C34" s="34"/>
      <c r="D34" s="34"/>
      <c r="E34" s="34"/>
      <c r="F34" s="35">
        <v>112007</v>
      </c>
      <c r="G34" s="35"/>
      <c r="H34" s="35">
        <v>112007</v>
      </c>
      <c r="I34" s="35"/>
      <c r="J34" s="35"/>
      <c r="K34" s="35"/>
    </row>
    <row r="35" spans="1:11" ht="13.50" thickBot="1" customHeight="1">
      <c r="A35" s="30" t="s">
        <v>77</v>
      </c>
      <c r="B35" s="30"/>
      <c r="C35" s="30"/>
      <c r="D35" s="30"/>
      <c r="E35" s="30"/>
      <c r="F35" s="31">
        <v>162010</v>
      </c>
      <c r="G35" s="31"/>
      <c r="H35" s="31">
        <v>1.12201e+006</v>
      </c>
      <c r="I35" s="31"/>
      <c r="J35" s="31"/>
      <c r="K35" s="31" t="s">
        <v>78</v>
      </c>
    </row>
    <row r="36" spans="1:11" ht="13.50" thickBot="1" customHeight="1">
      <c r="A36" s="34" t="s">
        <v>79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0" t="s">
        <v>80</v>
      </c>
      <c r="B37" s="30"/>
      <c r="C37" s="30"/>
      <c r="D37" s="30"/>
      <c r="E37" s="30"/>
      <c r="F37" s="31">
        <v>132006</v>
      </c>
      <c r="G37" s="31"/>
      <c r="H37" s="31">
        <v>132007</v>
      </c>
      <c r="I37" s="31"/>
      <c r="J37" s="31"/>
      <c r="K37" s="31" t="s">
        <v>81</v>
      </c>
    </row>
    <row r="38" spans="1:11" ht="13.50" thickBot="1" customHeight="1">
      <c r="A38" s="32" t="s">
        <v>82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4" t="s">
        <v>83</v>
      </c>
      <c r="B39" s="34"/>
      <c r="C39" s="34"/>
      <c r="D39" s="34"/>
      <c r="E39" s="34"/>
      <c r="F39" s="35">
        <v>112007</v>
      </c>
      <c r="G39" s="35"/>
      <c r="H39" s="35">
        <v>112007</v>
      </c>
      <c r="I39" s="35"/>
      <c r="J39" s="35"/>
      <c r="K39" s="35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