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<sst xmlns="http://schemas.openxmlformats.org/spreadsheetml/2006/main" count="84" uniqueCount="84">
  <si>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</si>
  <si>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IOF024</t>
  </si>
  <si>
    <t xml:space="preserve">m²</t>
  </si>
  <si>
    <t xml:space="preserve">Faixa corta-fogo de placas de gesso laminado, para edifício de uso industrial. Sistema "PLACO".</t>
  </si>
  <si>
    <r>
      <rPr>
        <sz val="8.25"/>
        <color rgb="FF000000"/>
        <rFont val="Arial"/>
        <family val="2"/>
      </rPr>
      <t xml:space="preserve">Faixa corta-fogo inclinada, de 1 m em projecção horizontal, com uma resistência ao fogo EI 90, para edifício de uso industrial, fixada mecanicamente à parede meeira com substrutura suporte, sistema "PLACO", composta por 3 placas de gesso laminado DF / EN 520 - 1200 / 3000 / 15 / com os bordos longitudinais afinados, Placoflam PPF 15 "PLACO", formada por uma alma de gesso de origem natural embutida e intimamente ligada a duas lâminas de cartão forte, reforçada pela inclusão na massa de fibra de vidro de fio curto não tecido para melhorar a sua coesão a temperaturas altas, fixadas à subestrutura suporte composta por canais e montantes, formando esquadros separados 750 mm entre si, suspensões e perfis separados 400 mm entre si. Inclusive parafusos para a fixação das placas,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</si>
  <si>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</si>
  <si>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</si>
  <si>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</si>
  <si>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</si>
  <si>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</si>
  <si>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</si>
  <si>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</si>
  <si>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</si>
  <si>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</si>
  <si>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</si>
  <si>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</si>
  <si>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</si>
  <si>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mt12qlt030a</t>
  </si>
  <si>
    <t xml:space="preserve">Ud</t>
  </si>
  <si>
    <t xml:space="preserve">Parafuso autoperfurante rosca-chapa, TRPF 13 "PLACO", de 13 mm de comprimento.</t>
  </si>
  <si>
    <t xml:space="preserve">mt12ple110</t>
  </si>
  <si>
    <t xml:space="preserve">Ud</t>
  </si>
  <si>
    <t xml:space="preserve">Suspensão C "PLACO".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</si>
  <si>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</si>
  <si>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</si>
  <si>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secção e 0,6 mm de espessura, para a realização de revestimentos interiores autoportantes e tectos, segundo EN 14195.</t>
  </si>
  <si>
    <t xml:space="preserve">mt12ple030</t>
  </si>
  <si>
    <t xml:space="preserve">Ud</t>
  </si>
  <si>
    <t xml:space="preserve">Peça de união F-530 "PLACO".</t>
  </si>
  <si>
    <t xml:space="preserve">mt12psg082</t>
  </si>
  <si>
    <t xml:space="preserve">Ud</t>
  </si>
  <si>
    <t xml:space="preserve">Fixação para betão.</t>
  </si>
  <si>
    <t xml:space="preserve">mt12plk010gfogd</t>
  </si>
  <si>
    <t xml:space="preserve">m²</t>
  </si>
  <si>
    <t xml:space="preserve">Placa de gesso laminado DF / EN 520 - 1200 / 3000 / 15 / com os bordos longitudinais afinados, Placoflam PPF 15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</si>
  <si>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</si>
  <si>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</si>
  <si>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</si>
  <si>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mt12plt010d</t>
  </si>
  <si>
    <t xml:space="preserve">Ud</t>
  </si>
  <si>
    <t xml:space="preserve">Parafuso auto-roscante TTPC 45 "PLACO", com cabeça de trombeta, de 45 mm de comprimento, para instalação de placas de gesso laminado sobre perfis de espessura inferior a 6 mm.</t>
  </si>
  <si>
    <t xml:space="preserve">mt12plt010f</t>
  </si>
  <si>
    <t xml:space="preserve">Ud</t>
  </si>
  <si>
    <t xml:space="preserve">Parafuso auto-roscante TTPC 70 "PLACO", com cabeça de trombeta, de 70 mm de comprimento, para instalação de placas de gesso laminado sobre perfis de espessura inferior a 6 mm.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</si>
  <si>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</si>
  <si>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</si>
  <si>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</si>
  <si>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</si>
  <si>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</si>
  <si>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</si>
  <si>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</si>
  <si>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</si>
  <si>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</si>
  <si>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</si>
  <si>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</si>
  <si>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</si>
  <si>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</si>
  <si>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</si>
  <si>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</si>
  <si>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</si>
  <si>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</si>
  <si>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</si>
  <si>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</si>
  <si>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</si>
  <si>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2,89€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</si>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</sst>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3.57" customWidth="1"/>
    <col min="5" max="5" width="71.06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3.67</v>
      </c>
      <c r="H9" s="11"/>
      <c r="I9" s="13">
        <v>1.79</v>
      </c>
      <c r="J9" s="13">
        <f ca="1">ROUND(INDIRECT(ADDRESS(ROW()+(0), COLUMN()+(-3), 1))*INDIRECT(ADDRESS(ROW()+(0), COLUMN()+(-1), 1)), 2)</f>
        <v>6.57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1.57</v>
      </c>
      <c r="H10" s="16"/>
      <c r="I10" s="17">
        <v>2.18</v>
      </c>
      <c r="J10" s="17">
        <f ca="1">ROUND(INDIRECT(ADDRESS(ROW()+(0), COLUMN()+(-3), 1))*INDIRECT(ADDRESS(ROW()+(0), COLUMN()+(-1), 1)), 2)</f>
        <v>3.42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16.8</v>
      </c>
      <c r="H11" s="16"/>
      <c r="I11" s="17">
        <v>0.03</v>
      </c>
      <c r="J11" s="17">
        <f ca="1">ROUND(INDIRECT(ADDRESS(ROW()+(0), COLUMN()+(-3), 1))*INDIRECT(ADDRESS(ROW()+(0), COLUMN()+(-1), 1)), 2)</f>
        <v>0.5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4.2</v>
      </c>
      <c r="H12" s="16"/>
      <c r="I12" s="17">
        <v>0.2</v>
      </c>
      <c r="J12" s="17">
        <f ca="1">ROUND(INDIRECT(ADDRESS(ROW()+(0), COLUMN()+(-3), 1))*INDIRECT(ADDRESS(ROW()+(0), COLUMN()+(-1), 1)), 2)</f>
        <v>0.84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3</v>
      </c>
      <c r="H13" s="16"/>
      <c r="I13" s="17">
        <v>1.75</v>
      </c>
      <c r="J13" s="17">
        <f ca="1">ROUND(INDIRECT(ADDRESS(ROW()+(0), COLUMN()+(-3), 1))*INDIRECT(ADDRESS(ROW()+(0), COLUMN()+(-1), 1)), 2)</f>
        <v>5.25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0.31</v>
      </c>
      <c r="J14" s="17">
        <f ca="1">ROUND(INDIRECT(ADDRESS(ROW()+(0), COLUMN()+(-3), 1))*INDIRECT(ADDRESS(ROW()+(0), COLUMN()+(-1), 1)), 2)</f>
        <v>0.28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0.8</v>
      </c>
      <c r="H15" s="16"/>
      <c r="I15" s="17">
        <v>0.32</v>
      </c>
      <c r="J15" s="17">
        <f ca="1">ROUND(INDIRECT(ADDRESS(ROW()+(0), COLUMN()+(-3), 1))*INDIRECT(ADDRESS(ROW()+(0), COLUMN()+(-1), 1)), 2)</f>
        <v>0.26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3.3</v>
      </c>
      <c r="H16" s="16"/>
      <c r="I16" s="17">
        <v>8.25</v>
      </c>
      <c r="J16" s="17">
        <f ca="1">ROUND(INDIRECT(ADDRESS(ROW()+(0), COLUMN()+(-3), 1))*INDIRECT(ADDRESS(ROW()+(0), COLUMN()+(-1), 1)), 2)</f>
        <v>27.23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20</v>
      </c>
      <c r="H17" s="16"/>
      <c r="I17" s="17">
        <v>0.01</v>
      </c>
      <c r="J17" s="17">
        <f ca="1">ROUND(INDIRECT(ADDRESS(ROW()+(0), COLUMN()+(-3), 1))*INDIRECT(ADDRESS(ROW()+(0), COLUMN()+(-1), 1)), 2)</f>
        <v>0.2</v>
      </c>
      <c r="K17" s="17"/>
    </row>
    <row r="18" spans="1:11" ht="34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20</v>
      </c>
      <c r="H18" s="16"/>
      <c r="I18" s="17">
        <v>0.02</v>
      </c>
      <c r="J18" s="17">
        <f ca="1">ROUND(INDIRECT(ADDRESS(ROW()+(0), COLUMN()+(-3), 1))*INDIRECT(ADDRESS(ROW()+(0), COLUMN()+(-1), 1)), 2)</f>
        <v>0.4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20</v>
      </c>
      <c r="H19" s="16"/>
      <c r="I19" s="17">
        <v>0.05</v>
      </c>
      <c r="J19" s="17">
        <f ca="1">ROUND(INDIRECT(ADDRESS(ROW()+(0), COLUMN()+(-3), 1))*INDIRECT(ADDRESS(ROW()+(0), COLUMN()+(-1), 1)), 2)</f>
        <v>1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0.28</v>
      </c>
      <c r="H20" s="16"/>
      <c r="I20" s="17">
        <v>1.13</v>
      </c>
      <c r="J20" s="17">
        <f ca="1">ROUND(INDIRECT(ADDRESS(ROW()+(0), COLUMN()+(-3), 1))*INDIRECT(ADDRESS(ROW()+(0), COLUMN()+(-1), 1)), 2)</f>
        <v>0.32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0.9</v>
      </c>
      <c r="H21" s="16"/>
      <c r="I21" s="17">
        <v>0.74</v>
      </c>
      <c r="J21" s="17">
        <f ca="1">ROUND(INDIRECT(ADDRESS(ROW()+(0), COLUMN()+(-3), 1))*INDIRECT(ADDRESS(ROW()+(0), COLUMN()+(-1), 1)), 2)</f>
        <v>0.67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</v>
      </c>
      <c r="H22" s="16"/>
      <c r="I22" s="17">
        <v>23.31</v>
      </c>
      <c r="J22" s="17">
        <f ca="1">ROUND(INDIRECT(ADDRESS(ROW()+(0), COLUMN()+(-3), 1))*INDIRECT(ADDRESS(ROW()+(0), COLUMN()+(-1), 1)), 2)</f>
        <v>6.99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0.3</v>
      </c>
      <c r="H23" s="16"/>
      <c r="I23" s="17">
        <v>22.13</v>
      </c>
      <c r="J23" s="17">
        <f ca="1">ROUND(INDIRECT(ADDRESS(ROW()+(0), COLUMN()+(-3), 1))*INDIRECT(ADDRESS(ROW()+(0), COLUMN()+(-1), 1)), 2)</f>
        <v>6.64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0.45</v>
      </c>
      <c r="H24" s="16"/>
      <c r="I24" s="17">
        <v>23.31</v>
      </c>
      <c r="J24" s="17">
        <f ca="1">ROUND(INDIRECT(ADDRESS(ROW()+(0), COLUMN()+(-3), 1))*INDIRECT(ADDRESS(ROW()+(0), COLUMN()+(-1), 1)), 2)</f>
        <v>10.49</v>
      </c>
      <c r="K24" s="17"/>
    </row>
    <row r="25" spans="1:11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19"/>
      <c r="G25" s="20">
        <v>0.45</v>
      </c>
      <c r="H25" s="20"/>
      <c r="I25" s="21">
        <v>22.13</v>
      </c>
      <c r="J25" s="21">
        <f ca="1">ROUND(INDIRECT(ADDRESS(ROW()+(0), COLUMN()+(-3), 1))*INDIRECT(ADDRESS(ROW()+(0), COLUMN()+(-1), 1)), 2)</f>
        <v>9.96</v>
      </c>
      <c r="K25" s="21"/>
    </row>
    <row r="26" spans="1:11" ht="13.50" thickBot="1" customHeight="1">
      <c r="A26" s="19"/>
      <c r="B26" s="19"/>
      <c r="C26" s="19"/>
      <c r="D26" s="22" t="s">
        <v>62</v>
      </c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81.02</v>
      </c>
      <c r="J26" s="24">
        <f ca="1">ROUND(INDIRECT(ADDRESS(ROW()+(0), COLUMN()+(-3), 1))*INDIRECT(ADDRESS(ROW()+(0), COLUMN()+(-1), 1))/100, 2)</f>
        <v>1.62</v>
      </c>
      <c r="K26" s="24"/>
    </row>
    <row r="27" spans="1:11" ht="13.50" thickBot="1" customHeight="1">
      <c r="A27" s="25" t="s">
        <v>64</v>
      </c>
      <c r="B27" s="25"/>
      <c r="C27" s="25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82.64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112006</v>
      </c>
      <c r="G31" s="31"/>
      <c r="H31" s="31">
        <v>112007</v>
      </c>
      <c r="I31" s="31"/>
      <c r="J31" s="31"/>
      <c r="K31" s="31" t="s">
        <v>71</v>
      </c>
    </row>
    <row r="32" spans="1:11" ht="24.0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4" t="s">
        <v>73</v>
      </c>
      <c r="B33" s="34"/>
      <c r="C33" s="34"/>
      <c r="D33" s="34"/>
      <c r="E33" s="34"/>
      <c r="F33" s="35">
        <v>112007</v>
      </c>
      <c r="G33" s="35"/>
      <c r="H33" s="35">
        <v>112007</v>
      </c>
      <c r="I33" s="35"/>
      <c r="J33" s="35"/>
      <c r="K33" s="35"/>
    </row>
    <row r="34" spans="1:11" ht="13.50" thickBot="1" customHeight="1">
      <c r="A34" s="30" t="s">
        <v>74</v>
      </c>
      <c r="B34" s="30"/>
      <c r="C34" s="30"/>
      <c r="D34" s="30"/>
      <c r="E34" s="30"/>
      <c r="F34" s="31">
        <v>162010</v>
      </c>
      <c r="G34" s="31"/>
      <c r="H34" s="31">
        <v>1.12201e+006</v>
      </c>
      <c r="I34" s="31"/>
      <c r="J34" s="31"/>
      <c r="K34" s="31" t="s">
        <v>75</v>
      </c>
    </row>
    <row r="35" spans="1:11" ht="13.50" thickBot="1" customHeight="1">
      <c r="A35" s="34" t="s">
        <v>76</v>
      </c>
      <c r="B35" s="34"/>
      <c r="C35" s="34"/>
      <c r="D35" s="34"/>
      <c r="E35" s="34"/>
      <c r="F35" s="35"/>
      <c r="G35" s="35"/>
      <c r="H35" s="35"/>
      <c r="I35" s="35"/>
      <c r="J35" s="35"/>
      <c r="K35" s="35"/>
    </row>
    <row r="36" spans="1:11" ht="13.50" thickBot="1" customHeight="1">
      <c r="A36" s="30" t="s">
        <v>77</v>
      </c>
      <c r="B36" s="30"/>
      <c r="C36" s="30"/>
      <c r="D36" s="30"/>
      <c r="E36" s="30"/>
      <c r="F36" s="31">
        <v>132006</v>
      </c>
      <c r="G36" s="31"/>
      <c r="H36" s="31">
        <v>132007</v>
      </c>
      <c r="I36" s="31"/>
      <c r="J36" s="31"/>
      <c r="K36" s="31" t="s">
        <v>78</v>
      </c>
    </row>
    <row r="37" spans="1:11" ht="13.50" thickBot="1" customHeight="1">
      <c r="A37" s="32" t="s">
        <v>79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4" t="s">
        <v>80</v>
      </c>
      <c r="B38" s="34"/>
      <c r="C38" s="34"/>
      <c r="D38" s="34"/>
      <c r="E38" s="34"/>
      <c r="F38" s="35">
        <v>112007</v>
      </c>
      <c r="G38" s="35"/>
      <c r="H38" s="35">
        <v>112007</v>
      </c>
      <c r="I38" s="35"/>
      <c r="J38" s="35"/>
      <c r="K38" s="35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1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6"/>
    <mergeCell ref="H36:J36"/>
    <mergeCell ref="K36:K38"/>
    <mergeCell ref="A37:E37"/>
    <mergeCell ref="F37:G37"/>
    <mergeCell ref="H37:J37"/>
    <mergeCell ref="A38:E38"/>
    <mergeCell ref="F38:G38"/>
    <mergeCell ref="H38:J38"/>
    <mergeCell ref="A41:K41"/>
    <mergeCell ref="A42:K42"/>
    <mergeCell ref="A43:K43"/>
  </mergeCells>
  <pageMargins left="0.147638" right="0.147638" top="0.206693" bottom="0.206693" header="0.0" footer="0.0"/>
  <pageSetup paperSize="9" orientation="portrait"/>
  <rowBreaks count="0" manualBreakCount="0">
    </rowBreaks>
</worksheet>
</file>