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<sst xmlns="http://schemas.openxmlformats.org/spreadsheetml/2006/main" count="52" uniqueCount="52">
  <si>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</si>
  <si>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FUV010</t>
  </si>
  <si>
    <t xml:space="preserve">m²</t>
  </si>
  <si>
    <t xml:space="preserve">Parede de fachada de blocos de vidro moldado.</t>
  </si>
  <si>
    <r>
      <rPr>
        <sz val="8.25"/>
        <color rgb="FF000000"/>
        <rFont val="Arial"/>
        <family val="2"/>
      </rPr>
      <t xml:space="preserve">Parede de fachada de alvenaria de blocos ocos de vidro moldado ondulado, incolor, 190x190x80 mm, assentes com argamassa cola, Webertec Glass "WEBER", cor branca, tipo G, segundo EN 998-2, composta de cimento branco, resina sintética hidrófuga, inertes siliciosos e calcários e aditivos orgânicos e inorgânicos, e varões de aço galvanizado, com juntas perimetrais de 3,5 cm de espessura e juntas entre blocos de 1 cm de espessura mínima, com banda autocolante dessolidarizante de espuma de poliuretano de células fechadas, de 3,2 mm de espessura e 70 mm de largura. Inclusive cruzetas de PVC para a colocação de blocos de vidro moldado e silicone para vedação perimetral.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</si>
  <si>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</si>
  <si>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</si>
  <si>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</si>
  <si>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</si>
  <si>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</si>
  <si>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</si>
  <si>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mt12psg041c</t>
  </si>
  <si>
    <t xml:space="preserve">m</t>
  </si>
  <si>
    <t xml:space="preserve">Banda autocolante dessolidarizante de espuma de poliuretano de células fechadas, de 3,2 mm de espessura e 70 mm de largura, resistência térmica 0,10 m²°C/W, condutibilidade térmica 0,032 W/(m°C).</t>
  </si>
  <si>
    <t xml:space="preserve">mt21vmh010ada</t>
  </si>
  <si>
    <t xml:space="preserve">Ud</t>
  </si>
  <si>
    <t xml:space="preserve">Bloco oco de vidro moldado ondulado, incolor, 190x190x80 mm, segundo NP EN 1051-2.</t>
  </si>
  <si>
    <t xml:space="preserve">mt09mcw030a</t>
  </si>
  <si>
    <t xml:space="preserve">kg</t>
  </si>
  <si>
    <t xml:space="preserve">Argamassa cola, Webertec Glass "WEBER", cor branca, tipo G, segundo EN 998-2, para a montagem e enchimento de juntas de blocos de vidro.</t>
  </si>
  <si>
    <t xml:space="preserve">mt07www060a</t>
  </si>
  <si>
    <t xml:space="preserve">kg</t>
  </si>
  <si>
    <t xml:space="preserve">Varão de aço galvanizado, de 6 mm de diâmetro.</t>
  </si>
  <si>
    <t xml:space="preserve">mt21vva110</t>
  </si>
  <si>
    <t xml:space="preserve">Ud</t>
  </si>
  <si>
    <t xml:space="preserve">Repercussão, por m², de cruzetas de PVC para a colocação de blocos de vidro moldado.</t>
  </si>
  <si>
    <t xml:space="preserve">mt15sja025b</t>
  </si>
  <si>
    <t xml:space="preserve">Ud</t>
  </si>
  <si>
    <t xml:space="preserve">Cartucho de silicone acético monocomponente, anti-bolor, cor transparente, de 310 ml.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</si>
  <si>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</si>
  <si>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</si>
  <si>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</si>
  <si>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</si>
  <si>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</si>
  <si>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</si>
  <si>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</si>
  <si>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</si>
  <si>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13,64€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</si>
  <si>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</si>
  <si>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</si>
  <si>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</si>
  <si>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</si>
  <si>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</si>
  <si>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1051-2:2007</t>
  </si>
  <si>
    <t xml:space="preserve">1/3/4</t>
  </si>
  <si>
    <t xml:space="preserve">Vidro  na  construção  —  Tijolos  de  vidro  e  blocos de  vidro  para  pavimento  —  Parte  2:  Avaliação  da conformidade</t>
  </si>
  <si>
    <t xml:space="preserve">EN  998-2:2016</t>
  </si>
  <si>
    <t xml:space="preserve">2+/4</t>
  </si>
  <si>
    <t xml:space="preserve">Especificação  de  argamassas  para  alvenaria  — Parte  2:  Argamassas  de  assentamento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</si>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</sst>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08" customWidth="1"/>
    <col min="4" max="4" width="71.40" customWidth="1"/>
    <col min="5" max="5" width="8.50" customWidth="1"/>
    <col min="6" max="6" width="5.44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0.5</v>
      </c>
      <c r="G9" s="11"/>
      <c r="H9" s="13">
        <v>0.33</v>
      </c>
      <c r="I9" s="13">
        <f ca="1">ROUND(INDIRECT(ADDRESS(ROW()+(0), COLUMN()+(-3), 1))*INDIRECT(ADDRESS(ROW()+(0), COLUMN()+(-1), 1)), 2)</f>
        <v>0.17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25</v>
      </c>
      <c r="G10" s="16"/>
      <c r="H10" s="17">
        <v>2.61</v>
      </c>
      <c r="I10" s="17">
        <f ca="1">ROUND(INDIRECT(ADDRESS(ROW()+(0), COLUMN()+(-3), 1))*INDIRECT(ADDRESS(ROW()+(0), COLUMN()+(-1), 1)), 2)</f>
        <v>65.25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12</v>
      </c>
      <c r="G11" s="16"/>
      <c r="H11" s="17">
        <v>0.75</v>
      </c>
      <c r="I11" s="17">
        <f ca="1">ROUND(INDIRECT(ADDRESS(ROW()+(0), COLUMN()+(-3), 1))*INDIRECT(ADDRESS(ROW()+(0), COLUMN()+(-1), 1)), 2)</f>
        <v>9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2.35</v>
      </c>
      <c r="G12" s="16"/>
      <c r="H12" s="17">
        <v>3.8</v>
      </c>
      <c r="I12" s="17">
        <f ca="1">ROUND(INDIRECT(ADDRESS(ROW()+(0), COLUMN()+(-3), 1))*INDIRECT(ADDRESS(ROW()+(0), COLUMN()+(-1), 1)), 2)</f>
        <v>8.93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</v>
      </c>
      <c r="G13" s="16"/>
      <c r="H13" s="17">
        <v>3.35</v>
      </c>
      <c r="I13" s="17">
        <f ca="1">ROUND(INDIRECT(ADDRESS(ROW()+(0), COLUMN()+(-3), 1))*INDIRECT(ADDRESS(ROW()+(0), COLUMN()+(-1), 1)), 2)</f>
        <v>3.35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0.5</v>
      </c>
      <c r="G14" s="16"/>
      <c r="H14" s="17">
        <v>6.73</v>
      </c>
      <c r="I14" s="17">
        <f ca="1">ROUND(INDIRECT(ADDRESS(ROW()+(0), COLUMN()+(-3), 1))*INDIRECT(ADDRESS(ROW()+(0), COLUMN()+(-1), 1)), 2)</f>
        <v>3.37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3.024</v>
      </c>
      <c r="G15" s="16"/>
      <c r="H15" s="17">
        <v>22.68</v>
      </c>
      <c r="I15" s="17">
        <f ca="1">ROUND(INDIRECT(ADDRESS(ROW()+(0), COLUMN()+(-3), 1))*INDIRECT(ADDRESS(ROW()+(0), COLUMN()+(-1), 1)), 2)</f>
        <v>68.58</v>
      </c>
      <c r="J15" s="17"/>
    </row>
    <row r="16" spans="1:10" ht="13.50" thickBot="1" customHeight="1">
      <c r="A16" s="14" t="s">
        <v>32</v>
      </c>
      <c r="B16" s="14"/>
      <c r="C16" s="18" t="s">
        <v>33</v>
      </c>
      <c r="D16" s="19" t="s">
        <v>34</v>
      </c>
      <c r="E16" s="19"/>
      <c r="F16" s="20">
        <v>1.512</v>
      </c>
      <c r="G16" s="20"/>
      <c r="H16" s="21">
        <v>21.45</v>
      </c>
      <c r="I16" s="21">
        <f ca="1">ROUND(INDIRECT(ADDRESS(ROW()+(0), COLUMN()+(-3), 1))*INDIRECT(ADDRESS(ROW()+(0), COLUMN()+(-1), 1)), 2)</f>
        <v>32.43</v>
      </c>
      <c r="J16" s="21"/>
    </row>
    <row r="17" spans="1:10" ht="13.50" thickBot="1" customHeight="1">
      <c r="A17" s="19"/>
      <c r="B17" s="19"/>
      <c r="C17" s="22" t="s">
        <v>35</v>
      </c>
      <c r="D17" s="5" t="s">
        <v>36</v>
      </c>
      <c r="E17" s="5"/>
      <c r="F17" s="23">
        <v>2</v>
      </c>
      <c r="G17" s="23"/>
      <c r="H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191.08</v>
      </c>
      <c r="I17" s="24">
        <f ca="1">ROUND(INDIRECT(ADDRESS(ROW()+(0), COLUMN()+(-3), 1))*INDIRECT(ADDRESS(ROW()+(0), COLUMN()+(-1), 1))/100, 2)</f>
        <v>3.82</v>
      </c>
      <c r="J17" s="24"/>
    </row>
    <row r="18" spans="1:10" ht="13.50" thickBot="1" customHeight="1">
      <c r="A18" s="25" t="s">
        <v>37</v>
      </c>
      <c r="B18" s="25"/>
      <c r="C18" s="26"/>
      <c r="D18" s="26"/>
      <c r="E18" s="26"/>
      <c r="F18" s="27"/>
      <c r="G18" s="27"/>
      <c r="H18" s="25" t="s">
        <v>38</v>
      </c>
      <c r="I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194.9</v>
      </c>
      <c r="J18" s="28"/>
    </row>
    <row r="21" spans="1:10" ht="13.50" thickBot="1" customHeight="1">
      <c r="A21" s="29" t="s">
        <v>39</v>
      </c>
      <c r="B21" s="29"/>
      <c r="C21" s="29"/>
      <c r="D21" s="29"/>
      <c r="E21" s="29" t="s">
        <v>40</v>
      </c>
      <c r="F21" s="29"/>
      <c r="G21" s="29" t="s">
        <v>41</v>
      </c>
      <c r="H21" s="29"/>
      <c r="I21" s="29"/>
      <c r="J21" s="29" t="s">
        <v>42</v>
      </c>
    </row>
    <row r="22" spans="1:10" ht="13.50" thickBot="1" customHeight="1">
      <c r="A22" s="30" t="s">
        <v>43</v>
      </c>
      <c r="B22" s="30"/>
      <c r="C22" s="30"/>
      <c r="D22" s="30"/>
      <c r="E22" s="31">
        <v>112009</v>
      </c>
      <c r="F22" s="31"/>
      <c r="G22" s="31">
        <v>112010</v>
      </c>
      <c r="H22" s="31"/>
      <c r="I22" s="31"/>
      <c r="J22" s="31" t="s">
        <v>44</v>
      </c>
    </row>
    <row r="23" spans="1:10" ht="24.00" thickBot="1" customHeight="1">
      <c r="A23" s="32" t="s">
        <v>45</v>
      </c>
      <c r="B23" s="32"/>
      <c r="C23" s="32"/>
      <c r="D23" s="32"/>
      <c r="E23" s="33"/>
      <c r="F23" s="33"/>
      <c r="G23" s="33"/>
      <c r="H23" s="33"/>
      <c r="I23" s="33"/>
      <c r="J23" s="33"/>
    </row>
    <row r="24" spans="1:10" ht="13.50" thickBot="1" customHeight="1">
      <c r="A24" s="30" t="s">
        <v>46</v>
      </c>
      <c r="B24" s="30"/>
      <c r="C24" s="30"/>
      <c r="D24" s="30"/>
      <c r="E24" s="31">
        <v>1.18202e+006</v>
      </c>
      <c r="F24" s="31"/>
      <c r="G24" s="31">
        <v>1.18202e+006</v>
      </c>
      <c r="H24" s="31"/>
      <c r="I24" s="31"/>
      <c r="J24" s="31" t="s">
        <v>47</v>
      </c>
    </row>
    <row r="25" spans="1:10" ht="13.50" thickBot="1" customHeight="1">
      <c r="A25" s="32" t="s">
        <v>48</v>
      </c>
      <c r="B25" s="32"/>
      <c r="C25" s="32"/>
      <c r="D25" s="32"/>
      <c r="E25" s="33"/>
      <c r="F25" s="33"/>
      <c r="G25" s="33"/>
      <c r="H25" s="33"/>
      <c r="I25" s="33"/>
      <c r="J25" s="33"/>
    </row>
    <row r="28" spans="1:1" ht="33.75" thickBot="1" customHeight="1">
      <c r="A28" s="1" t="s">
        <v>49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50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51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E18"/>
    <mergeCell ref="F18:G18"/>
    <mergeCell ref="I18:J18"/>
    <mergeCell ref="A21:D21"/>
    <mergeCell ref="E21:F21"/>
    <mergeCell ref="G21:I21"/>
    <mergeCell ref="A22:D22"/>
    <mergeCell ref="E22:F23"/>
    <mergeCell ref="G22:I23"/>
    <mergeCell ref="J22:J23"/>
    <mergeCell ref="A23:D23"/>
    <mergeCell ref="A24:D24"/>
    <mergeCell ref="E24:F25"/>
    <mergeCell ref="G24:I25"/>
    <mergeCell ref="J24:J25"/>
    <mergeCell ref="A25:D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