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<sst xmlns="http://schemas.openxmlformats.org/spreadsheetml/2006/main" count="52" uniqueCount="52">
  <si>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</si>
  <si>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FUV010</t>
  </si>
  <si>
    <t xml:space="preserve">m²</t>
  </si>
  <si>
    <t xml:space="preserve">Parede de fachada de blocos de vidro moldado.</t>
  </si>
  <si>
    <r>
      <rPr>
        <sz val="8.25"/>
        <color rgb="FF000000"/>
        <rFont val="Arial"/>
        <family val="2"/>
      </rPr>
      <t xml:space="preserve">Parede de fachada de alvenaria de blocos ocos de vidro moldado ondulado, incolor, 190x190x80 mm, assentes com argamassa cola, Webertec Glass "WEBER", cor branca, tipo G, segundo EN 998-2, composta de cimento branco, resina sintética hidrófuga, inertes siliciosos e calcários e aditivos orgânicos e inorgânicos, e varões de aço galvanizado, com juntas perimetrais de 3,5 cm de espessura e juntas entre blocos de 1 cm de espessura mínima, com banda autocolante dessolidarizante de espuma de poliuretano de células fechadas, de 3,2 mm de espessura e 70 mm de largura. Inclusive cruzetas de PVC para a colocação de blocos de vidro moldado e silicone para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</si>
  <si>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</si>
  <si>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</si>
  <si>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</si>
  <si>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</si>
  <si>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</si>
  <si>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</si>
  <si>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</si>
  <si>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</si>
  <si>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</si>
  <si>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mt21vmh010ada</t>
  </si>
  <si>
    <t xml:space="preserve">Ud</t>
  </si>
  <si>
    <t xml:space="preserve">Bloco oco de vidro moldado ondulado, incolor, 190x190x80 mm, segundo NP EN 1051-2.</t>
  </si>
  <si>
    <t xml:space="preserve">mt09mcw030a</t>
  </si>
  <si>
    <t xml:space="preserve">kg</t>
  </si>
  <si>
    <t xml:space="preserve">Argamassa cola, Webertec Glass "WEBER", cor branca, tipo G, segundo EN 998-2, para a montagem e enchimento de juntas de blocos de vidro.</t>
  </si>
  <si>
    <t xml:space="preserve">mt07www060a</t>
  </si>
  <si>
    <t xml:space="preserve">kg</t>
  </si>
  <si>
    <t xml:space="preserve">Varão de aço galvanizado, de 6 mm de diâmetro.</t>
  </si>
  <si>
    <t xml:space="preserve">mt21vva110</t>
  </si>
  <si>
    <t xml:space="preserve">Ud</t>
  </si>
  <si>
    <t xml:space="preserve">Repercussão, por m², de cruzetas de PVC para a colocação de blocos de vidro moldado.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</si>
  <si>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</si>
  <si>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</si>
  <si>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</si>
  <si>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</si>
  <si>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</si>
  <si>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</si>
  <si>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</si>
  <si>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</si>
  <si>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</si>
  <si>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</si>
  <si>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</si>
  <si>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</si>
  <si>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</si>
  <si>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</si>
  <si>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</si>
  <si>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</si>
  <si>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</si>
  <si>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1051-2:2007</t>
  </si>
  <si>
    <t xml:space="preserve">1/3/4</t>
  </si>
  <si>
    <t xml:space="preserve">Vidro  na  construção  —  Tijolos  de  vidro  e  blocos de  vidro  para  pavimento  —  Parte  2:  Avaliação  da conformidade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</si>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</sst>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</v>
      </c>
      <c r="G9" s="11"/>
      <c r="H9" s="13">
        <v>0.33</v>
      </c>
      <c r="I9" s="13">
        <f ca="1">ROUND(INDIRECT(ADDRESS(ROW()+(0), COLUMN()+(-3), 1))*INDIRECT(ADDRESS(ROW()+(0), COLUMN()+(-1), 1)), 2)</f>
        <v>0.17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25</v>
      </c>
      <c r="G10" s="16"/>
      <c r="H10" s="17">
        <v>2.61</v>
      </c>
      <c r="I10" s="17">
        <f ca="1">ROUND(INDIRECT(ADDRESS(ROW()+(0), COLUMN()+(-3), 1))*INDIRECT(ADDRESS(ROW()+(0), COLUMN()+(-1), 1)), 2)</f>
        <v>65.25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12</v>
      </c>
      <c r="G11" s="16"/>
      <c r="H11" s="17">
        <v>0.75</v>
      </c>
      <c r="I11" s="17">
        <f ca="1">ROUND(INDIRECT(ADDRESS(ROW()+(0), COLUMN()+(-3), 1))*INDIRECT(ADDRESS(ROW()+(0), COLUMN()+(-1), 1)), 2)</f>
        <v>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2.35</v>
      </c>
      <c r="G12" s="16"/>
      <c r="H12" s="17">
        <v>3.8</v>
      </c>
      <c r="I12" s="17">
        <f ca="1">ROUND(INDIRECT(ADDRESS(ROW()+(0), COLUMN()+(-3), 1))*INDIRECT(ADDRESS(ROW()+(0), COLUMN()+(-1), 1)), 2)</f>
        <v>8.93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3.35</v>
      </c>
      <c r="I13" s="17">
        <f ca="1">ROUND(INDIRECT(ADDRESS(ROW()+(0), COLUMN()+(-3), 1))*INDIRECT(ADDRESS(ROW()+(0), COLUMN()+(-1), 1)), 2)</f>
        <v>3.35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</v>
      </c>
      <c r="G14" s="16"/>
      <c r="H14" s="17">
        <v>6.73</v>
      </c>
      <c r="I14" s="17">
        <f ca="1">ROUND(INDIRECT(ADDRESS(ROW()+(0), COLUMN()+(-3), 1))*INDIRECT(ADDRESS(ROW()+(0), COLUMN()+(-1), 1)), 2)</f>
        <v>3.37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3.024</v>
      </c>
      <c r="G15" s="16"/>
      <c r="H15" s="17">
        <v>22.68</v>
      </c>
      <c r="I15" s="17">
        <f ca="1">ROUND(INDIRECT(ADDRESS(ROW()+(0), COLUMN()+(-3), 1))*INDIRECT(ADDRESS(ROW()+(0), COLUMN()+(-1), 1)), 2)</f>
        <v>68.58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1.512</v>
      </c>
      <c r="G16" s="20"/>
      <c r="H16" s="21">
        <v>21.45</v>
      </c>
      <c r="I16" s="21">
        <f ca="1">ROUND(INDIRECT(ADDRESS(ROW()+(0), COLUMN()+(-3), 1))*INDIRECT(ADDRESS(ROW()+(0), COLUMN()+(-1), 1)), 2)</f>
        <v>32.43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191.08</v>
      </c>
      <c r="I17" s="24">
        <f ca="1">ROUND(INDIRECT(ADDRESS(ROW()+(0), COLUMN()+(-3), 1))*INDIRECT(ADDRESS(ROW()+(0), COLUMN()+(-1), 1))/100, 2)</f>
        <v>3.82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194.9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112009</v>
      </c>
      <c r="F22" s="31"/>
      <c r="G22" s="31">
        <v>112010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1.18202e+006</v>
      </c>
      <c r="F24" s="31"/>
      <c r="G24" s="31">
        <v>1.18202e+006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