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<sst xmlns="http://schemas.openxmlformats.org/spreadsheetml/2006/main" count="71" uniqueCount="71">
  <si>
    <t xml:space="preserve"/>
  </si>
  <si>
    <t xml:space="preserve">FSM110</t>
  </si>
  <si>
    <t xml:space="preserve">m²</t>
  </si>
  <si>
    <t xml:space="preserve">Sistema ETICS "WEBER" de isolamento térmico pelo exterior de fachadas.</t>
  </si>
  <si>
    <r>
      <rPr>
        <sz val="8.25"/>
        <color rgb="FF000000"/>
        <rFont val="Arial"/>
        <family val="2"/>
      </rPr>
      <t xml:space="preserve">Isolamento térmico pelo exterior de fachadas, com o sistema Webertherm ETICS "WEBER", ETA 14/0365, composto por: painel rígido de poliestireno expandido, Webertherm Placa EPS "WEBER", de 60 mm de espessura, fixado ao suporte com argamassa polimérica de altas prestações reforçada com fibras, Webertherm BaseGel, "WEBER", cor cinzento e fixações mecânicas com espinha de polipropileno com prego de plástico reforçado com fibra de vidro, Webertherm Espiga H3 "WEBER"; camada de regularização de argamassa polimérica de altas prestações reforçada com fibras, Webertherm BaseGel, "WEBER", cor branco, armada com malha de fibra de vidro anti-álcalis, Webertherm Malla 160 "WEBER", de 3,5x3,8 mm de vão de malha, 160 g/m² de massa superficial e 0,52 mm de espessura; camada de acabamento de argamassa orgânica Webertene Advance XS "WEBER", cor a escolher, gama Estándar, acabamento em gota, sobre primário regulador da absorção Webertene Primer "WEBER". Inclusive perfis de arranque "WEBER", de alumínio, perfis para formação de pingadeiras Webertherm CF "WEBER", de PVC com malha e perfis de canto "WEBER", de PVC com malha.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</si>
  <si>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</si>
  <si>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</si>
  <si>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</si>
  <si>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</si>
  <si>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</si>
  <si>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</si>
  <si>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mt28maw200c</t>
  </si>
  <si>
    <t xml:space="preserve">m</t>
  </si>
  <si>
    <t xml:space="preserve">Perfil de arranque "WEBER", de alumínio, de 60 mm de largura e 0,88 mm de espessura, com pingadeira, para nivelação e suporte dos painéis isolantes dos sistemas de isolamento térmico pelo exterior sobre a linha de soco; incluindo kit de fixação para perfil.</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</si>
  <si>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</si>
  <si>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</si>
  <si>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</si>
  <si>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mt16pew010e</t>
  </si>
  <si>
    <t xml:space="preserve">m²</t>
  </si>
  <si>
    <t xml:space="preserve">Painel rígido de poliestireno expandido, Webertherm Placa EPS "WEBER", de 60 mm de espessura, segundo NP EN 13163, resistência térmica 1,62 m²°C/W, condutibilidade térmica 0,037 W/(m°C), Euroclasse E de reacção ao fogo segundo NP EN 13501-1.</t>
  </si>
  <si>
    <t xml:space="preserve">mt16pew040b</t>
  </si>
  <si>
    <t xml:space="preserve">Ud</t>
  </si>
  <si>
    <t xml:space="preserve">Espiga de polipropileno com prego de plástico reforçado com fibra de vidro, Webertherm Espiga H3 "WEBER", de 95 mm de comprimento, para fixação de painéis isolantes.</t>
  </si>
  <si>
    <t xml:space="preserve">mt28mpc020c</t>
  </si>
  <si>
    <t xml:space="preserve">kg</t>
  </si>
  <si>
    <t xml:space="preserve">Argamassa polimérica de altas prestações reforçada com fibras, Webertherm BaseGel, "WEBER", cor branco, composta de cimento branco, cargas minerais, resinas hidrófugas redispersáveis, fibras e aditivos especiais, para aplicar com palustra, para aderir os painéis isolantes e como camada base, tipo GP CSIII W2, segundo EN 998-1.</t>
  </si>
  <si>
    <t xml:space="preserve">mt28maw050h</t>
  </si>
  <si>
    <t xml:space="preserve">m²</t>
  </si>
  <si>
    <t xml:space="preserve">Malha de fibra de vidro anti-álcalis, Webertherm Malla 160 "WEBER", de 3,5x3,8 mm de vão de malha, 160 g/m² de massa superficial, 0,52 mm de espessura e de 0,11x50 m, para armar argamassas.</t>
  </si>
  <si>
    <t xml:space="preserve">mt28maw250a</t>
  </si>
  <si>
    <t xml:space="preserve">m</t>
  </si>
  <si>
    <t xml:space="preserve">Perfil de PVC com malha de fibra de vidro anti-álcalis, Webertherm CF "WEBER", para formação de pingadeiras.</t>
  </si>
  <si>
    <t xml:space="preserve">mt28maw230a</t>
  </si>
  <si>
    <t xml:space="preserve">m</t>
  </si>
  <si>
    <t xml:space="preserve">Perfil de canto Webertherm "WEBER", de PVC, com malha incorporada de fibra de vidro de 9 e 10 cm de largura a cada lado do perfil, para reforço de cantos.</t>
  </si>
  <si>
    <t xml:space="preserve">mt28maw240b</t>
  </si>
  <si>
    <t xml:space="preserve">m</t>
  </si>
  <si>
    <t xml:space="preserve">Perfil de fecho lateral Webertherm "WEBER", de alumínio, de 60 mm de largura.</t>
  </si>
  <si>
    <t xml:space="preserve">mt28pcc010c</t>
  </si>
  <si>
    <t xml:space="preserve">l</t>
  </si>
  <si>
    <t xml:space="preserve">Primário regulador da absorção Webertene Primer "WEBER", cor a escolher, gama Estándar, à base de copolímeros acrílicos, cargas minerais e aditivos especiais, impermeável à água da chuva e permeável ao vapor de água.</t>
  </si>
  <si>
    <t xml:space="preserve">mt28esc090c</t>
  </si>
  <si>
    <t xml:space="preserve">kg</t>
  </si>
  <si>
    <t xml:space="preserve">Argamassa orgânica Webertene Advance XS "WEBER", cor a escolher, gama Estándar, acabamento em gota, à base de siloxanos, cargas minerais, pigmentos resistentes aos raios UV, fungicidas e aditivos especiais. Segundo NP EN 15824.</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</si>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</sst>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2.38" customWidth="1"/>
    <col min="5" max="5" width="73.1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0.17</v>
      </c>
      <c r="H9" s="11"/>
      <c r="I9" s="13">
        <v>4.77</v>
      </c>
      <c r="J9" s="13">
        <f ca="1">ROUND(INDIRECT(ADDRESS(ROW()+(0), COLUMN()+(-3), 1))*INDIRECT(ADDRESS(ROW()+(0), COLUMN()+(-1), 1)), 2)</f>
        <v>0.81</v>
      </c>
      <c r="K9" s="13"/>
    </row>
    <row r="10" spans="1:11" ht="45.00" thickBot="1" customHeight="1">
      <c r="A10" s="14" t="s">
        <v>14</v>
      </c>
      <c r="B10" s="14"/>
      <c r="C10" s="15" t="s">
        <v>15</v>
      </c>
      <c r="D10" s="15"/>
      <c r="E10" s="14" t="s">
        <v>16</v>
      </c>
      <c r="F10" s="14"/>
      <c r="G10" s="16">
        <v>6</v>
      </c>
      <c r="H10" s="16"/>
      <c r="I10" s="17">
        <v>0.76</v>
      </c>
      <c r="J10" s="17">
        <f ca="1">ROUND(INDIRECT(ADDRESS(ROW()+(0), COLUMN()+(-3), 1))*INDIRECT(ADDRESS(ROW()+(0), COLUMN()+(-1), 1)), 2)</f>
        <v>4.56</v>
      </c>
      <c r="K10" s="17"/>
    </row>
    <row r="11" spans="1:11" ht="34.50" thickBot="1" customHeight="1">
      <c r="A11" s="14" t="s">
        <v>17</v>
      </c>
      <c r="B11" s="14"/>
      <c r="C11" s="15" t="s">
        <v>18</v>
      </c>
      <c r="D11" s="15"/>
      <c r="E11" s="14" t="s">
        <v>19</v>
      </c>
      <c r="F11" s="14"/>
      <c r="G11" s="16">
        <v>1.05</v>
      </c>
      <c r="H11" s="16"/>
      <c r="I11" s="17">
        <v>9.86</v>
      </c>
      <c r="J11" s="17">
        <f ca="1">ROUND(INDIRECT(ADDRESS(ROW()+(0), COLUMN()+(-3), 1))*INDIRECT(ADDRESS(ROW()+(0), COLUMN()+(-1), 1)), 2)</f>
        <v>10.35</v>
      </c>
      <c r="K11" s="17"/>
    </row>
    <row r="12" spans="1:11" ht="24.00" thickBot="1" customHeight="1">
      <c r="A12" s="14" t="s">
        <v>20</v>
      </c>
      <c r="B12" s="14"/>
      <c r="C12" s="15" t="s">
        <v>21</v>
      </c>
      <c r="D12" s="15"/>
      <c r="E12" s="14" t="s">
        <v>22</v>
      </c>
      <c r="F12" s="14"/>
      <c r="G12" s="16">
        <v>6</v>
      </c>
      <c r="H12" s="16"/>
      <c r="I12" s="17">
        <v>0.3</v>
      </c>
      <c r="J12" s="17">
        <f ca="1">ROUND(INDIRECT(ADDRESS(ROW()+(0), COLUMN()+(-3), 1))*INDIRECT(ADDRESS(ROW()+(0), COLUMN()+(-1), 1)), 2)</f>
        <v>1.8</v>
      </c>
      <c r="K12" s="17"/>
    </row>
    <row r="13" spans="1:11" ht="45.00" thickBot="1" customHeight="1">
      <c r="A13" s="14" t="s">
        <v>23</v>
      </c>
      <c r="B13" s="14"/>
      <c r="C13" s="15" t="s">
        <v>24</v>
      </c>
      <c r="D13" s="15"/>
      <c r="E13" s="14" t="s">
        <v>25</v>
      </c>
      <c r="F13" s="14"/>
      <c r="G13" s="16">
        <v>7.5</v>
      </c>
      <c r="H13" s="16"/>
      <c r="I13" s="17">
        <v>0.82</v>
      </c>
      <c r="J13" s="17">
        <f ca="1">ROUND(INDIRECT(ADDRESS(ROW()+(0), COLUMN()+(-3), 1))*INDIRECT(ADDRESS(ROW()+(0), COLUMN()+(-1), 1)), 2)</f>
        <v>6.15</v>
      </c>
      <c r="K13" s="17"/>
    </row>
    <row r="14" spans="1:11" ht="34.50" thickBot="1" customHeight="1">
      <c r="A14" s="14" t="s">
        <v>26</v>
      </c>
      <c r="B14" s="14"/>
      <c r="C14" s="15" t="s">
        <v>27</v>
      </c>
      <c r="D14" s="15"/>
      <c r="E14" s="14" t="s">
        <v>28</v>
      </c>
      <c r="F14" s="14"/>
      <c r="G14" s="16">
        <v>1.1</v>
      </c>
      <c r="H14" s="16"/>
      <c r="I14" s="17">
        <v>1.66</v>
      </c>
      <c r="J14" s="17">
        <f ca="1">ROUND(INDIRECT(ADDRESS(ROW()+(0), COLUMN()+(-3), 1))*INDIRECT(ADDRESS(ROW()+(0), COLUMN()+(-1), 1)), 2)</f>
        <v>1.83</v>
      </c>
      <c r="K14" s="17"/>
    </row>
    <row r="15" spans="1:11" ht="24.00" thickBot="1" customHeight="1">
      <c r="A15" s="14" t="s">
        <v>29</v>
      </c>
      <c r="B15" s="14"/>
      <c r="C15" s="15" t="s">
        <v>30</v>
      </c>
      <c r="D15" s="15"/>
      <c r="E15" s="14" t="s">
        <v>31</v>
      </c>
      <c r="F15" s="14"/>
      <c r="G15" s="16">
        <v>0.17</v>
      </c>
      <c r="H15" s="16"/>
      <c r="I15" s="17">
        <v>5.36</v>
      </c>
      <c r="J15" s="17">
        <f ca="1">ROUND(INDIRECT(ADDRESS(ROW()+(0), COLUMN()+(-3), 1))*INDIRECT(ADDRESS(ROW()+(0), COLUMN()+(-1), 1)), 2)</f>
        <v>0.91</v>
      </c>
      <c r="K15" s="17"/>
    </row>
    <row r="16" spans="1:11" ht="24.00" thickBot="1" customHeight="1">
      <c r="A16" s="14" t="s">
        <v>32</v>
      </c>
      <c r="B16" s="14"/>
      <c r="C16" s="15" t="s">
        <v>33</v>
      </c>
      <c r="D16" s="15"/>
      <c r="E16" s="14" t="s">
        <v>34</v>
      </c>
      <c r="F16" s="14"/>
      <c r="G16" s="16">
        <v>0.3</v>
      </c>
      <c r="H16" s="16"/>
      <c r="I16" s="17">
        <v>1.35</v>
      </c>
      <c r="J16" s="17">
        <f ca="1">ROUND(INDIRECT(ADDRESS(ROW()+(0), COLUMN()+(-3), 1))*INDIRECT(ADDRESS(ROW()+(0), COLUMN()+(-1), 1)), 2)</f>
        <v>0.41</v>
      </c>
      <c r="K16" s="17"/>
    </row>
    <row r="17" spans="1:11" ht="13.50" thickBot="1" customHeight="1">
      <c r="A17" s="14" t="s">
        <v>35</v>
      </c>
      <c r="B17" s="14"/>
      <c r="C17" s="15" t="s">
        <v>36</v>
      </c>
      <c r="D17" s="15"/>
      <c r="E17" s="14" t="s">
        <v>37</v>
      </c>
      <c r="F17" s="14"/>
      <c r="G17" s="16">
        <v>0.3</v>
      </c>
      <c r="H17" s="16"/>
      <c r="I17" s="17">
        <v>8.74</v>
      </c>
      <c r="J17" s="17">
        <f ca="1">ROUND(INDIRECT(ADDRESS(ROW()+(0), COLUMN()+(-3), 1))*INDIRECT(ADDRESS(ROW()+(0), COLUMN()+(-1), 1)), 2)</f>
        <v>2.62</v>
      </c>
      <c r="K17" s="17"/>
    </row>
    <row r="18" spans="1:11" ht="34.50" thickBot="1" customHeight="1">
      <c r="A18" s="14" t="s">
        <v>38</v>
      </c>
      <c r="B18" s="14"/>
      <c r="C18" s="15" t="s">
        <v>39</v>
      </c>
      <c r="D18" s="15"/>
      <c r="E18" s="14" t="s">
        <v>40</v>
      </c>
      <c r="F18" s="14"/>
      <c r="G18" s="16">
        <v>0.45</v>
      </c>
      <c r="H18" s="16"/>
      <c r="I18" s="17">
        <v>6.94</v>
      </c>
      <c r="J18" s="17">
        <f ca="1">ROUND(INDIRECT(ADDRESS(ROW()+(0), COLUMN()+(-3), 1))*INDIRECT(ADDRESS(ROW()+(0), COLUMN()+(-1), 1)), 2)</f>
        <v>3.12</v>
      </c>
      <c r="K18" s="17"/>
    </row>
    <row r="19" spans="1:11" ht="34.50" thickBot="1" customHeight="1">
      <c r="A19" s="14" t="s">
        <v>41</v>
      </c>
      <c r="B19" s="14"/>
      <c r="C19" s="15" t="s">
        <v>42</v>
      </c>
      <c r="D19" s="15"/>
      <c r="E19" s="14" t="s">
        <v>43</v>
      </c>
      <c r="F19" s="14"/>
      <c r="G19" s="16">
        <v>1.5</v>
      </c>
      <c r="H19" s="16"/>
      <c r="I19" s="17">
        <v>4.26</v>
      </c>
      <c r="J19" s="17">
        <f ca="1">ROUND(INDIRECT(ADDRESS(ROW()+(0), COLUMN()+(-3), 1))*INDIRECT(ADDRESS(ROW()+(0), COLUMN()+(-1), 1)), 2)</f>
        <v>6.39</v>
      </c>
      <c r="K19" s="17"/>
    </row>
    <row r="20" spans="1:11" ht="13.50" thickBot="1" customHeight="1">
      <c r="A20" s="14" t="s">
        <v>44</v>
      </c>
      <c r="B20" s="14"/>
      <c r="C20" s="15" t="s">
        <v>45</v>
      </c>
      <c r="D20" s="15"/>
      <c r="E20" s="14" t="s">
        <v>46</v>
      </c>
      <c r="F20" s="14"/>
      <c r="G20" s="16">
        <v>0.1</v>
      </c>
      <c r="H20" s="16"/>
      <c r="I20" s="17">
        <v>23.31</v>
      </c>
      <c r="J20" s="17">
        <f ca="1">ROUND(INDIRECT(ADDRESS(ROW()+(0), COLUMN()+(-3), 1))*INDIRECT(ADDRESS(ROW()+(0), COLUMN()+(-1), 1)), 2)</f>
        <v>2.33</v>
      </c>
      <c r="K20" s="17"/>
    </row>
    <row r="21" spans="1:11" ht="13.50" thickBot="1" customHeight="1">
      <c r="A21" s="14" t="s">
        <v>47</v>
      </c>
      <c r="B21" s="14"/>
      <c r="C21" s="15" t="s">
        <v>48</v>
      </c>
      <c r="D21" s="15"/>
      <c r="E21" s="14" t="s">
        <v>49</v>
      </c>
      <c r="F21" s="14"/>
      <c r="G21" s="16">
        <v>0.1</v>
      </c>
      <c r="H21" s="16"/>
      <c r="I21" s="17">
        <v>22.13</v>
      </c>
      <c r="J21" s="17">
        <f ca="1">ROUND(INDIRECT(ADDRESS(ROW()+(0), COLUMN()+(-3), 1))*INDIRECT(ADDRESS(ROW()+(0), COLUMN()+(-1), 1)), 2)</f>
        <v>2.21</v>
      </c>
      <c r="K21" s="17"/>
    </row>
    <row r="22" spans="1:11" ht="13.50" thickBot="1" customHeight="1">
      <c r="A22" s="14" t="s">
        <v>50</v>
      </c>
      <c r="B22" s="14"/>
      <c r="C22" s="15" t="s">
        <v>51</v>
      </c>
      <c r="D22" s="15"/>
      <c r="E22" s="14" t="s">
        <v>52</v>
      </c>
      <c r="F22" s="14"/>
      <c r="G22" s="16">
        <v>0.6</v>
      </c>
      <c r="H22" s="16"/>
      <c r="I22" s="17">
        <v>22.68</v>
      </c>
      <c r="J22" s="17">
        <f ca="1">ROUND(INDIRECT(ADDRESS(ROW()+(0), COLUMN()+(-3), 1))*INDIRECT(ADDRESS(ROW()+(0), COLUMN()+(-1), 1)), 2)</f>
        <v>13.61</v>
      </c>
      <c r="K22" s="17"/>
    </row>
    <row r="23" spans="1:11" ht="13.50" thickBot="1" customHeight="1">
      <c r="A23" s="14" t="s">
        <v>53</v>
      </c>
      <c r="B23" s="14"/>
      <c r="C23" s="18" t="s">
        <v>54</v>
      </c>
      <c r="D23" s="18"/>
      <c r="E23" s="19" t="s">
        <v>55</v>
      </c>
      <c r="F23" s="19"/>
      <c r="G23" s="20">
        <v>0.6</v>
      </c>
      <c r="H23" s="20"/>
      <c r="I23" s="21">
        <v>22.13</v>
      </c>
      <c r="J23" s="21">
        <f ca="1">ROUND(INDIRECT(ADDRESS(ROW()+(0), COLUMN()+(-3), 1))*INDIRECT(ADDRESS(ROW()+(0), COLUMN()+(-1), 1)), 2)</f>
        <v>13.28</v>
      </c>
      <c r="K23" s="21"/>
    </row>
    <row r="24" spans="1:11" ht="13.50" thickBot="1" customHeight="1">
      <c r="A24" s="19"/>
      <c r="B24" s="19"/>
      <c r="C24" s="22" t="s">
        <v>56</v>
      </c>
      <c r="D24" s="22"/>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70.38</v>
      </c>
      <c r="J24" s="24">
        <f ca="1">ROUND(INDIRECT(ADDRESS(ROW()+(0), COLUMN()+(-3), 1))*INDIRECT(ADDRESS(ROW()+(0), COLUMN()+(-1), 1))/100, 2)</f>
        <v>1.41</v>
      </c>
      <c r="K24" s="24"/>
    </row>
    <row r="25" spans="1:11" ht="13.50" thickBot="1" customHeight="1">
      <c r="A25" s="25"/>
      <c r="B25" s="25"/>
      <c r="C25" s="26"/>
      <c r="D25" s="26"/>
      <c r="E25" s="26"/>
      <c r="F25" s="26"/>
      <c r="G25" s="27"/>
      <c r="H25" s="27"/>
      <c r="I25" s="28" t="s">
        <v>58</v>
      </c>
      <c r="J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71.79</v>
      </c>
      <c r="K25" s="29"/>
    </row>
    <row r="28" spans="1:11" ht="13.50" thickBot="1" customHeight="1">
      <c r="A28" s="30" t="s">
        <v>59</v>
      </c>
      <c r="B28" s="30"/>
      <c r="C28" s="30"/>
      <c r="D28" s="30"/>
      <c r="E28" s="30"/>
      <c r="F28" s="30" t="s">
        <v>60</v>
      </c>
      <c r="G28" s="30"/>
      <c r="H28" s="30" t="s">
        <v>61</v>
      </c>
      <c r="I28" s="30"/>
      <c r="J28" s="30"/>
      <c r="K28" s="30" t="s">
        <v>62</v>
      </c>
    </row>
    <row r="29" spans="1:11" ht="13.50" thickBot="1" customHeight="1">
      <c r="A29" s="31" t="s">
        <v>63</v>
      </c>
      <c r="B29" s="31"/>
      <c r="C29" s="31"/>
      <c r="D29" s="31"/>
      <c r="E29" s="31"/>
      <c r="F29" s="32">
        <v>1.18202e+006</v>
      </c>
      <c r="G29" s="32"/>
      <c r="H29" s="32">
        <v>1.18202e+006</v>
      </c>
      <c r="I29" s="32"/>
      <c r="J29" s="32"/>
      <c r="K29" s="32">
        <v>4</v>
      </c>
    </row>
    <row r="30" spans="1:11" ht="24.00" thickBot="1" customHeight="1">
      <c r="A30" s="33" t="s">
        <v>64</v>
      </c>
      <c r="B30" s="33"/>
      <c r="C30" s="33"/>
      <c r="D30" s="33"/>
      <c r="E30" s="33"/>
      <c r="F30" s="34"/>
      <c r="G30" s="34"/>
      <c r="H30" s="34"/>
      <c r="I30" s="34"/>
      <c r="J30" s="34"/>
      <c r="K30" s="34"/>
    </row>
    <row r="31" spans="1:11" ht="13.50" thickBot="1" customHeight="1">
      <c r="A31" s="31" t="s">
        <v>65</v>
      </c>
      <c r="B31" s="31"/>
      <c r="C31" s="31"/>
      <c r="D31" s="31"/>
      <c r="E31" s="31"/>
      <c r="F31" s="32">
        <v>1.07202e+006</v>
      </c>
      <c r="G31" s="32"/>
      <c r="H31" s="32">
        <v>1.07202e+006</v>
      </c>
      <c r="I31" s="32"/>
      <c r="J31" s="32"/>
      <c r="K31" s="32" t="s">
        <v>66</v>
      </c>
    </row>
    <row r="32" spans="1:11" ht="24.00" thickBot="1" customHeight="1">
      <c r="A32" s="33" t="s">
        <v>67</v>
      </c>
      <c r="B32" s="33"/>
      <c r="C32" s="33"/>
      <c r="D32" s="33"/>
      <c r="E32" s="33"/>
      <c r="F32" s="34"/>
      <c r="G32" s="34"/>
      <c r="H32" s="34"/>
      <c r="I32" s="34"/>
      <c r="J32" s="34"/>
      <c r="K32" s="34"/>
    </row>
    <row r="35" spans="1:1" ht="33.75" thickBot="1" customHeight="1">
      <c r="A35" s="1" t="s">
        <v>68</v>
      </c>
      <c r="B35" s="1"/>
      <c r="C35" s="1"/>
      <c r="D35" s="1"/>
      <c r="E35" s="1"/>
      <c r="F35" s="1"/>
      <c r="G35" s="1"/>
      <c r="H35" s="1"/>
      <c r="I35" s="1"/>
      <c r="J35" s="1"/>
      <c r="K35" s="1"/>
    </row>
    <row r="36" spans="1:1" ht="33.75" thickBot="1" customHeight="1">
      <c r="A36" s="1" t="s">
        <v>69</v>
      </c>
      <c r="B36" s="1"/>
      <c r="C36" s="1"/>
      <c r="D36" s="1"/>
      <c r="E36" s="1"/>
      <c r="F36" s="1"/>
      <c r="G36" s="1"/>
      <c r="H36" s="1"/>
      <c r="I36" s="1"/>
      <c r="J36" s="1"/>
      <c r="K36" s="1"/>
    </row>
    <row r="37" spans="1:1" ht="33.75" thickBot="1" customHeight="1">
      <c r="A37" s="1" t="s">
        <v>70</v>
      </c>
      <c r="B37" s="1"/>
      <c r="C37" s="1"/>
      <c r="D37" s="1"/>
      <c r="E37" s="1"/>
      <c r="F37" s="1"/>
      <c r="G37" s="1"/>
      <c r="H37" s="1"/>
      <c r="I37" s="1"/>
      <c r="J37" s="1"/>
      <c r="K37" s="1"/>
    </row>
  </sheetData>
  <mergeCells count="110">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