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<sst xmlns="http://schemas.openxmlformats.org/spreadsheetml/2006/main" count="116" uniqueCount="116">
  <si>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</si>
  <si>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FLY025</t>
  </si>
  <si>
    <t xml:space="preserve">m²</t>
  </si>
  <si>
    <t xml:space="preserve">Fachada ligeira de placas. Sistema Placotherm Integra Aquaroc "PLACO".</t>
  </si>
  <si>
    <r>
      <rPr>
        <sz val="8.25"/>
        <color rgb="FF000000"/>
        <rFont val="Arial"/>
        <family val="2"/>
      </rPr>
      <t xml:space="preserve">Fachada ligeira de placas. Sistema Placotherm Integra Aquaroc "PLACO", formado por: ESTRUTURA EXTERIOR: estrutura metálica de aço galvanizado de canais horizontais THR e montantes verticais THM, com uma modulação de 600 mm; ISOLAMENTO EXTERIOR: painel compacto de lã mineral Arena, de alta densidade, Arena Master "ISOVER", segundo EN 13162, de 90 mm de espessura, sem revestir, resistência térmica 2,35 m²°C/W, condutibilidade térmica 0,038 W/(m°C), colocado topo a topo; PLACA EXTERIOR: placa de cimento Aquaroc 13 "PLACO", de 12,5x1200x900 mm; ESTRUTURA INTERIOR: estrutura metálica de aço galvanizado de canais horizontais R 48 e montantes verticais M 48, com uma modulação de 600 mm; ISOLAMENTO INTERIOR: painel semi-rígido de lã mineral Arena de alta densidade, Arena Basic, segundo EN 13162, de 45 mm de espessura, não revestido, resistência térmica 1,2 m²°C/W, condutibilidade térmica 0,037 W/(m°C), colocado topo a topo; PLACAS INTERIORES: duas placas de gesso laminado DFI / EN 520 - 1200 / 2500 / 12,5 / com os bordos longitudinais afinados, Phonique PPH 13 "PLACO"; IMPERMEABILIZAÇÃO: membrana altamente transpirante, impermeável à água da chuva, Placotherm Estándar, fixada aos montantes da estrutura metálica pela face exterior; REVESTIMENTO EXTERIOR: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fita acústica, parafusos para a fixação das placas, fixações para a ancoragem dos perfis, argamassa Placotherm Base e fita CMALL 160 "PLACO", para o tratamento de juntas entre placas exteriores, massa SN "PLACO" e fita "PLACO", para o tratamento de juntas entre placas interiores, perfil de PVC com malha de fibra de vidro anti-álcalis, Perfil Goteo "PLACO",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</si>
  <si>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</si>
  <si>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</si>
  <si>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</si>
  <si>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</si>
  <si>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</si>
  <si>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</si>
  <si>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mt12plp340a</t>
  </si>
  <si>
    <t xml:space="preserve">m</t>
  </si>
  <si>
    <t xml:space="preserve">Canal de perfil de aço galvanizado Z1 (Z140), THR "PLACO", fabricado através de laminação a frio, 100x50 mm de secção e 0,7 mm de espessura, segundo EN 14195.</t>
  </si>
  <si>
    <t xml:space="preserve">mt12plp350a</t>
  </si>
  <si>
    <t xml:space="preserve">m</t>
  </si>
  <si>
    <t xml:space="preserve">Montante de perfil de aço galvanizado Z1 (Z140), THM "PLACO", fabricado através de laminação a frio, 100x40 mm de secção e 1 mm de espessura, segundo EN 14195.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</si>
  <si>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</si>
  <si>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</si>
  <si>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</si>
  <si>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mt12plt035a</t>
  </si>
  <si>
    <t xml:space="preserve">Ud</t>
  </si>
  <si>
    <t xml:space="preserve">Parafuso autoperfurante rosca-chapa, THRPF 13 "PLACO", de 13 mm de comprimento.</t>
  </si>
  <si>
    <t xml:space="preserve">mt16lvi035a</t>
  </si>
  <si>
    <t xml:space="preserve">m²</t>
  </si>
  <si>
    <t xml:space="preserve">Painel compacto de lã mineral Arena, de alta densidade, Arena Master "ISOVER", segundo EN 13162, de 90 mm de espessura, sem revestir, resistência térmica 2,35 m²°C/W, condutibilidade térmica 0,038 W/(m°C), Euroclasse A1 de reacção ao fogo segundo NP EN 13501-1, capacidade de absorção de água a curto prazo &lt;=1 kg/m² e factor de resistência à difusão do vapor de água 1.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</si>
  <si>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</si>
  <si>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</si>
  <si>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</si>
  <si>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</si>
  <si>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</si>
  <si>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</si>
  <si>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mt16lvi030alfq</t>
  </si>
  <si>
    <t xml:space="preserve">m²</t>
  </si>
  <si>
    <t xml:space="preserve">Painel semi-rígido de lã mineral Arena de alta densidade, Arena Basic "ISOVER", segundo EN 13162, de 45 mm de espessura, não revestido, resistência térmica 1,2 m²°C/W, condutibilidade térmica 0,037 W/(m°C), Euroclasse A1 de reacção ao fogo segundo NP EN 13501-1, capacidade de absorção de água a curto prazo &lt;=1 kg/m² e factor de resistência à difusão do vapor de água 1.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</si>
  <si>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</si>
  <si>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</si>
  <si>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</si>
  <si>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</si>
  <si>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</si>
  <si>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</si>
  <si>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mt12plq010a</t>
  </si>
  <si>
    <t xml:space="preserve">m²</t>
  </si>
  <si>
    <t xml:space="preserve">Placa de cimento de alto rendimento, Aquaroc 13 "PLACO", de 12,5x1200x900 mm.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</si>
  <si>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</si>
  <si>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</si>
  <si>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</si>
  <si>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</si>
  <si>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</si>
  <si>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</si>
  <si>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</si>
  <si>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</si>
  <si>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</si>
  <si>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</si>
  <si>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</si>
  <si>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</si>
  <si>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mt12plk010hgpcc</t>
  </si>
  <si>
    <t xml:space="preserve">m²</t>
  </si>
  <si>
    <t xml:space="preserve">Placa de gesso laminado DFI / EN 520 - 1200 / 2500 / 12,5 / com os bordos longitudinais afinados, Phonique PPH 13 "PLACO", formada por uma alma de gesso de origem natural embutida e intimamente ligada a duas lâminas de cartão forte, aditivada para melhorar as suas prestações acústicas.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</si>
  <si>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</si>
  <si>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</si>
  <si>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</si>
  <si>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</si>
  <si>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</si>
  <si>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</si>
  <si>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</si>
  <si>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</si>
  <si>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</si>
  <si>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</si>
  <si>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</si>
  <si>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</si>
  <si>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mt12plt040</t>
  </si>
  <si>
    <t xml:space="preserve">Ud</t>
  </si>
  <si>
    <t xml:space="preserve">Parafuso autoperfurante de aço inoxidável Placotherm Integra "PLACO", com cabeça hexagonal, de 25 mm de comprimento.</t>
  </si>
  <si>
    <t xml:space="preserve">mt28pcc010c</t>
  </si>
  <si>
    <t xml:space="preserve">l</t>
  </si>
  <si>
    <t xml:space="preserve">Primário regulador da absorção Webertene Primer "WEBER", cor a escolher, gama Estándar, à base de copolímeros acrílicos, cargas minerais e aditivos especiais, impermeável à água da chuva e permeável ao vapor de água.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</si>
  <si>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</si>
  <si>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</si>
  <si>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</si>
  <si>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</si>
  <si>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</si>
  <si>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</si>
  <si>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</si>
  <si>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</si>
  <si>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</si>
  <si>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</si>
  <si>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</si>
  <si>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</si>
  <si>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</si>
  <si>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</si>
  <si>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</si>
  <si>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</si>
  <si>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</si>
  <si>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</si>
  <si>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</si>
  <si>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</si>
  <si>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</si>
  <si>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</si>
  <si>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</si>
  <si>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</si>
  <si>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</si>
  <si>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</si>
  <si>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</si>
  <si>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998-1:2016</t>
  </si>
  <si>
    <t xml:space="preserve">Especificação  de  argamassas  para  alvenaria  — Parte  1:  Argamassas  para  rebocos  interiores  e exteriores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</si>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</sst>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</v>
      </c>
      <c r="H9" s="11"/>
      <c r="I9" s="13">
        <v>2.8</v>
      </c>
      <c r="J9" s="13">
        <f ca="1">ROUND(INDIRECT(ADDRESS(ROW()+(0), COLUMN()+(-3), 1))*INDIRECT(ADDRESS(ROW()+(0), COLUMN()+(-1), 1)), 2)</f>
        <v>2.52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4.39</v>
      </c>
      <c r="J10" s="17">
        <f ca="1">ROUND(INDIRECT(ADDRESS(ROW()+(0), COLUMN()+(-3), 1))*INDIRECT(ADDRESS(ROW()+(0), COLUMN()+(-1), 1)), 2)</f>
        <v>13.17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1.65</v>
      </c>
      <c r="H11" s="16"/>
      <c r="I11" s="17">
        <v>0.47</v>
      </c>
      <c r="J11" s="17">
        <f ca="1">ROUND(INDIRECT(ADDRESS(ROW()+(0), COLUMN()+(-3), 1))*INDIRECT(ADDRESS(ROW()+(0), COLUMN()+(-1), 1)), 2)</f>
        <v>0.78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</v>
      </c>
      <c r="H12" s="16"/>
      <c r="I12" s="17">
        <v>0.06</v>
      </c>
      <c r="J12" s="17">
        <f ca="1">ROUND(INDIRECT(ADDRESS(ROW()+(0), COLUMN()+(-3), 1))*INDIRECT(ADDRESS(ROW()+(0), COLUMN()+(-1), 1)), 2)</f>
        <v>0.42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10.6</v>
      </c>
      <c r="J13" s="17">
        <f ca="1">ROUND(INDIRECT(ADDRESS(ROW()+(0), COLUMN()+(-3), 1))*INDIRECT(ADDRESS(ROW()+(0), COLUMN()+(-1), 1)), 2)</f>
        <v>10.6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1.79</v>
      </c>
      <c r="J14" s="17">
        <f ca="1">ROUND(INDIRECT(ADDRESS(ROW()+(0), COLUMN()+(-3), 1))*INDIRECT(ADDRESS(ROW()+(0), COLUMN()+(-1), 1)), 2)</f>
        <v>1.79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2.1</v>
      </c>
      <c r="H15" s="16"/>
      <c r="I15" s="17">
        <v>2.18</v>
      </c>
      <c r="J15" s="17">
        <f ca="1">ROUND(INDIRECT(ADDRESS(ROW()+(0), COLUMN()+(-3), 1))*INDIRECT(ADDRESS(ROW()+(0), COLUMN()+(-1), 1)), 2)</f>
        <v>4.58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</v>
      </c>
      <c r="H16" s="16"/>
      <c r="I16" s="17">
        <v>2.9</v>
      </c>
      <c r="J16" s="17">
        <f ca="1">ROUND(INDIRECT(ADDRESS(ROW()+(0), COLUMN()+(-3), 1))*INDIRECT(ADDRESS(ROW()+(0), COLUMN()+(-1), 1)), 2)</f>
        <v>2.9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1.7</v>
      </c>
      <c r="H17" s="16"/>
      <c r="I17" s="17">
        <v>1.09</v>
      </c>
      <c r="J17" s="17">
        <f ca="1">ROUND(INDIRECT(ADDRESS(ROW()+(0), COLUMN()+(-3), 1))*INDIRECT(ADDRESS(ROW()+(0), COLUMN()+(-1), 1)), 2)</f>
        <v>1.85</v>
      </c>
      <c r="K17" s="17"/>
    </row>
    <row r="18" spans="1:11" ht="55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2.77</v>
      </c>
      <c r="J18" s="17">
        <f ca="1">ROUND(INDIRECT(ADDRESS(ROW()+(0), COLUMN()+(-3), 1))*INDIRECT(ADDRESS(ROW()+(0), COLUMN()+(-1), 1)), 2)</f>
        <v>3.05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</v>
      </c>
      <c r="H19" s="16"/>
      <c r="I19" s="17">
        <v>29.25</v>
      </c>
      <c r="J19" s="17">
        <f ca="1">ROUND(INDIRECT(ADDRESS(ROW()+(0), COLUMN()+(-3), 1))*INDIRECT(ADDRESS(ROW()+(0), COLUMN()+(-1), 1)), 2)</f>
        <v>29.25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2.1</v>
      </c>
      <c r="H20" s="16"/>
      <c r="I20" s="17">
        <v>0.3</v>
      </c>
      <c r="J20" s="17">
        <f ca="1">ROUND(INDIRECT(ADDRESS(ROW()+(0), COLUMN()+(-3), 1))*INDIRECT(ADDRESS(ROW()+(0), COLUMN()+(-1), 1)), 2)</f>
        <v>0.63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0.89</v>
      </c>
      <c r="J21" s="17">
        <f ca="1">ROUND(INDIRECT(ADDRESS(ROW()+(0), COLUMN()+(-3), 1))*INDIRECT(ADDRESS(ROW()+(0), COLUMN()+(-1), 1)), 2)</f>
        <v>0.53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0.17</v>
      </c>
      <c r="H22" s="16"/>
      <c r="I22" s="17">
        <v>3.05</v>
      </c>
      <c r="J22" s="17">
        <f ca="1">ROUND(INDIRECT(ADDRESS(ROW()+(0), COLUMN()+(-3), 1))*INDIRECT(ADDRESS(ROW()+(0), COLUMN()+(-1), 1)), 2)</f>
        <v>0.52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2.68</v>
      </c>
      <c r="J23" s="17">
        <f ca="1">ROUND(INDIRECT(ADDRESS(ROW()+(0), COLUMN()+(-3), 1))*INDIRECT(ADDRESS(ROW()+(0), COLUMN()+(-1), 1)), 2)</f>
        <v>2.95</v>
      </c>
      <c r="K23" s="17"/>
    </row>
    <row r="24" spans="1:11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2</v>
      </c>
      <c r="H24" s="16"/>
      <c r="I24" s="17">
        <v>7.31</v>
      </c>
      <c r="J24" s="17">
        <f ca="1">ROUND(INDIRECT(ADDRESS(ROW()+(0), COLUMN()+(-3), 1))*INDIRECT(ADDRESS(ROW()+(0), COLUMN()+(-1), 1)), 2)</f>
        <v>14.62</v>
      </c>
      <c r="K24" s="17"/>
    </row>
    <row r="25" spans="1:11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2.1</v>
      </c>
      <c r="H25" s="16"/>
      <c r="I25" s="17">
        <v>0.05</v>
      </c>
      <c r="J25" s="17">
        <f ca="1">ROUND(INDIRECT(ADDRESS(ROW()+(0), COLUMN()+(-3), 1))*INDIRECT(ADDRESS(ROW()+(0), COLUMN()+(-1), 1)), 2)</f>
        <v>0.11</v>
      </c>
      <c r="K25" s="17"/>
    </row>
    <row r="26" spans="1:11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0.66</v>
      </c>
      <c r="H26" s="16"/>
      <c r="I26" s="17">
        <v>1.13</v>
      </c>
      <c r="J26" s="17">
        <f ca="1">ROUND(INDIRECT(ADDRESS(ROW()+(0), COLUMN()+(-3), 1))*INDIRECT(ADDRESS(ROW()+(0), COLUMN()+(-1), 1)), 2)</f>
        <v>0.75</v>
      </c>
      <c r="K26" s="17"/>
    </row>
    <row r="27" spans="1:11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6</v>
      </c>
      <c r="H27" s="16"/>
      <c r="I27" s="17">
        <v>0.01</v>
      </c>
      <c r="J27" s="17">
        <f ca="1">ROUND(INDIRECT(ADDRESS(ROW()+(0), COLUMN()+(-3), 1))*INDIRECT(ADDRESS(ROW()+(0), COLUMN()+(-1), 1)), 2)</f>
        <v>0.06</v>
      </c>
      <c r="K27" s="17"/>
    </row>
    <row r="28" spans="1:11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11</v>
      </c>
      <c r="H28" s="16"/>
      <c r="I28" s="17">
        <v>0.02</v>
      </c>
      <c r="J28" s="17">
        <f ca="1">ROUND(INDIRECT(ADDRESS(ROW()+(0), COLUMN()+(-3), 1))*INDIRECT(ADDRESS(ROW()+(0), COLUMN()+(-1), 1)), 2)</f>
        <v>0.22</v>
      </c>
      <c r="K28" s="17"/>
    </row>
    <row r="29" spans="1:11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24</v>
      </c>
      <c r="H29" s="16"/>
      <c r="I29" s="17">
        <v>0.06</v>
      </c>
      <c r="J29" s="17">
        <f ca="1">ROUND(INDIRECT(ADDRESS(ROW()+(0), COLUMN()+(-3), 1))*INDIRECT(ADDRESS(ROW()+(0), COLUMN()+(-1), 1)), 2)</f>
        <v>1.44</v>
      </c>
      <c r="K29" s="17"/>
    </row>
    <row r="30" spans="1:11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0.45</v>
      </c>
      <c r="H30" s="16"/>
      <c r="I30" s="17">
        <v>6.94</v>
      </c>
      <c r="J30" s="17">
        <f ca="1">ROUND(INDIRECT(ADDRESS(ROW()+(0), COLUMN()+(-3), 1))*INDIRECT(ADDRESS(ROW()+(0), COLUMN()+(-1), 1)), 2)</f>
        <v>3.12</v>
      </c>
      <c r="K30" s="17"/>
    </row>
    <row r="31" spans="1:11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1.5</v>
      </c>
      <c r="H31" s="16"/>
      <c r="I31" s="17">
        <v>4.26</v>
      </c>
      <c r="J31" s="17">
        <f ca="1">ROUND(INDIRECT(ADDRESS(ROW()+(0), COLUMN()+(-3), 1))*INDIRECT(ADDRESS(ROW()+(0), COLUMN()+(-1), 1)), 2)</f>
        <v>6.39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0.903</v>
      </c>
      <c r="H32" s="16"/>
      <c r="I32" s="17">
        <v>23.31</v>
      </c>
      <c r="J32" s="17">
        <f ca="1">ROUND(INDIRECT(ADDRESS(ROW()+(0), COLUMN()+(-3), 1))*INDIRECT(ADDRESS(ROW()+(0), COLUMN()+(-1), 1)), 2)</f>
        <v>21.05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0.533</v>
      </c>
      <c r="H33" s="20"/>
      <c r="I33" s="21">
        <v>22.13</v>
      </c>
      <c r="J33" s="21">
        <f ca="1">ROUND(INDIRECT(ADDRESS(ROW()+(0), COLUMN()+(-3), 1))*INDIRECT(ADDRESS(ROW()+(0), COLUMN()+(-1), 1)), 2)</f>
        <v>11.8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135.1</v>
      </c>
      <c r="J34" s="24">
        <f ca="1">ROUND(INDIRECT(ADDRESS(ROW()+(0), COLUMN()+(-3), 1))*INDIRECT(ADDRESS(ROW()+(0), COLUMN()+(-1), 1))/100, 2)</f>
        <v>2.7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137.8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112006</v>
      </c>
      <c r="G39" s="31"/>
      <c r="H39" s="31">
        <v>112007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4" t="s">
        <v>97</v>
      </c>
      <c r="B41" s="34"/>
      <c r="C41" s="34"/>
      <c r="D41" s="34"/>
      <c r="E41" s="34"/>
      <c r="F41" s="35">
        <v>112007</v>
      </c>
      <c r="G41" s="35"/>
      <c r="H41" s="35">
        <v>112007</v>
      </c>
      <c r="I41" s="35"/>
      <c r="J41" s="35"/>
      <c r="K41" s="35"/>
    </row>
    <row r="42" spans="1:11" ht="13.50" thickBot="1" customHeight="1">
      <c r="A42" s="30" t="s">
        <v>98</v>
      </c>
      <c r="B42" s="30"/>
      <c r="C42" s="30"/>
      <c r="D42" s="30"/>
      <c r="E42" s="30"/>
      <c r="F42" s="31">
        <v>1.07202e+006</v>
      </c>
      <c r="G42" s="31"/>
      <c r="H42" s="31">
        <v>1.07202e+006</v>
      </c>
      <c r="I42" s="31"/>
      <c r="J42" s="31"/>
      <c r="K42" s="31" t="s">
        <v>99</v>
      </c>
    </row>
    <row r="43" spans="1:11" ht="24.00" thickBot="1" customHeight="1">
      <c r="A43" s="34" t="s">
        <v>100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0" t="s">
        <v>101</v>
      </c>
      <c r="B44" s="30"/>
      <c r="C44" s="30"/>
      <c r="D44" s="30"/>
      <c r="E44" s="30"/>
      <c r="F44" s="31">
        <v>142011</v>
      </c>
      <c r="G44" s="31"/>
      <c r="H44" s="31">
        <v>142012</v>
      </c>
      <c r="I44" s="31"/>
      <c r="J44" s="31"/>
      <c r="K44" s="31" t="s">
        <v>102</v>
      </c>
    </row>
    <row r="45" spans="1:11" ht="24.00" thickBot="1" customHeight="1">
      <c r="A45" s="34" t="s">
        <v>103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</row>
    <row r="46" spans="1:11" ht="13.50" thickBot="1" customHeight="1">
      <c r="A46" s="30" t="s">
        <v>104</v>
      </c>
      <c r="B46" s="30"/>
      <c r="C46" s="30"/>
      <c r="D46" s="30"/>
      <c r="E46" s="30"/>
      <c r="F46" s="31">
        <v>1.18202e+006</v>
      </c>
      <c r="G46" s="31"/>
      <c r="H46" s="31">
        <v>1.18202e+006</v>
      </c>
      <c r="I46" s="31"/>
      <c r="J46" s="31"/>
      <c r="K46" s="31">
        <v>4</v>
      </c>
    </row>
    <row r="47" spans="1:11" ht="24.00" thickBot="1" customHeight="1">
      <c r="A47" s="34" t="s">
        <v>105</v>
      </c>
      <c r="B47" s="34"/>
      <c r="C47" s="34"/>
      <c r="D47" s="34"/>
      <c r="E47" s="34"/>
      <c r="F47" s="35"/>
      <c r="G47" s="35"/>
      <c r="H47" s="35"/>
      <c r="I47" s="35"/>
      <c r="J47" s="35"/>
      <c r="K47" s="35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162010</v>
      </c>
      <c r="G48" s="31"/>
      <c r="H48" s="31">
        <v>1.12201e+006</v>
      </c>
      <c r="I48" s="31"/>
      <c r="J48" s="31"/>
      <c r="K48" s="31" t="s">
        <v>107</v>
      </c>
    </row>
    <row r="49" spans="1:11" ht="13.50" thickBot="1" customHeight="1">
      <c r="A49" s="34" t="s">
        <v>108</v>
      </c>
      <c r="B49" s="34"/>
      <c r="C49" s="34"/>
      <c r="D49" s="34"/>
      <c r="E49" s="34"/>
      <c r="F49" s="35"/>
      <c r="G49" s="35"/>
      <c r="H49" s="35"/>
      <c r="I49" s="35"/>
      <c r="J49" s="35"/>
      <c r="K49" s="35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132006</v>
      </c>
      <c r="G50" s="31"/>
      <c r="H50" s="31">
        <v>132007</v>
      </c>
      <c r="I50" s="31"/>
      <c r="J50" s="31"/>
      <c r="K50" s="31" t="s">
        <v>110</v>
      </c>
    </row>
    <row r="51" spans="1:11" ht="13.5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4" t="s">
        <v>112</v>
      </c>
      <c r="B52" s="34"/>
      <c r="C52" s="34"/>
      <c r="D52" s="34"/>
      <c r="E52" s="34"/>
      <c r="F52" s="35">
        <v>112007</v>
      </c>
      <c r="G52" s="35"/>
      <c r="H52" s="35">
        <v>112007</v>
      </c>
      <c r="I52" s="35"/>
      <c r="J52" s="35"/>
      <c r="K52" s="35"/>
    </row>
    <row r="55" spans="1:1" ht="33.75" thickBot="1" customHeight="1">
      <c r="A55" s="1" t="s">
        <v>113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115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6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0"/>
    <mergeCell ref="H50:J50"/>
    <mergeCell ref="K50:K52"/>
    <mergeCell ref="A51:E51"/>
    <mergeCell ref="F51:G51"/>
    <mergeCell ref="H51:J51"/>
    <mergeCell ref="A52:E52"/>
    <mergeCell ref="F52:G52"/>
    <mergeCell ref="H52:J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