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<sst xmlns="http://schemas.openxmlformats.org/spreadsheetml/2006/main" count="69" uniqueCount="69">
  <si>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</si>
  <si>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FBY050</t>
  </si>
  <si>
    <t xml:space="preserve">m²</t>
  </si>
  <si>
    <t xml:space="preserve">Parede de placas de gesso laminado. Sistema "PLACO".</t>
  </si>
  <si>
    <r>
      <rPr>
        <sz val="8.25"/>
        <color rgb="FF000000"/>
        <rFont val="Arial"/>
        <family val="2"/>
      </rPr>
      <t xml:space="preserve">Parede simples, sistema "PLACO", (15 + 48 + 15)/600 (48), de 78 mm de espessura total, com nível de qualidade do acabamento standard (Q2), formada por uma estrutura simples autoportante de perfis metálicos de aço galvanizado formada por canais R 48 "PLACO" e montantes M 48 "PLACO", com uma separação entre montantes de 600 mm e uma disposição normal "N", à qual aparafusam-se duas placas no total se aparafusa uma placa de gesso laminado A / EN 520 - 1200 / 2000 / 15 / com os bordos longitudinais afinados, BA 15 "PLACO" numa face, e outra placa A / EN 520 - 1200 / 2000 / 15 / com os bordos longitudinais afinados, BA 15 "PLACO" na outra face. Inclusive banda estanque autocolante, Banda 45 "PLACO";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</si>
  <si>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</si>
  <si>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</si>
  <si>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</si>
  <si>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</si>
  <si>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</si>
  <si>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</si>
  <si>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</si>
  <si>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</si>
  <si>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</si>
  <si>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</si>
  <si>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</si>
  <si>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</si>
  <si>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</si>
  <si>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</si>
  <si>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</si>
  <si>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mt12plk010aaead</t>
  </si>
  <si>
    <t xml:space="preserve">m²</t>
  </si>
  <si>
    <t xml:space="preserve">Placa de gesso laminado A / EN 520 - 1200 / 2000 / 15 / com os bordos longitudinais afinados, BA 15 "PLACO", formada por uma alma de gesso de origem natural embutida e intimamente ligada a duas lâminas de cartão forte.</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</si>
  <si>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</si>
  <si>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</si>
  <si>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</si>
  <si>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mt12plt030b</t>
  </si>
  <si>
    <t xml:space="preserve">Ud</t>
  </si>
  <si>
    <t xml:space="preserve">Parafuso autoperfurante rosca-chapa, TRPF 13 "PLACO", de 13 mm de comprimento.</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</si>
  <si>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</si>
  <si>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</si>
  <si>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</si>
  <si>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</si>
  <si>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</si>
  <si>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</si>
  <si>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mt12plj010b</t>
  </si>
  <si>
    <t xml:space="preserve">m</t>
  </si>
  <si>
    <t xml:space="preserve">Fita de papel com reforço metálico "PLACO", de 50 mm de largura, segundo NP EN 14353, para acabamento de juntas de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</si>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</sst>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89"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0.45</v>
      </c>
      <c r="H9" s="11"/>
      <c r="I9" s="13">
        <v>0.47</v>
      </c>
      <c r="J9" s="13">
        <f ca="1">ROUND(INDIRECT(ADDRESS(ROW()+(0), COLUMN()+(-3), 1))*INDIRECT(ADDRESS(ROW()+(0), COLUMN()+(-1), 1)), 2)</f>
        <v>0.21</v>
      </c>
      <c r="K9" s="13"/>
    </row>
    <row r="10" spans="1:11" ht="24.00" thickBot="1" customHeight="1">
      <c r="A10" s="14" t="s">
        <v>14</v>
      </c>
      <c r="B10" s="14"/>
      <c r="C10" s="14"/>
      <c r="D10" s="15" t="s">
        <v>15</v>
      </c>
      <c r="E10" s="14" t="s">
        <v>16</v>
      </c>
      <c r="F10" s="14"/>
      <c r="G10" s="16">
        <v>0.9</v>
      </c>
      <c r="H10" s="16"/>
      <c r="I10" s="17">
        <v>1.79</v>
      </c>
      <c r="J10" s="17">
        <f ca="1">ROUND(INDIRECT(ADDRESS(ROW()+(0), COLUMN()+(-3), 1))*INDIRECT(ADDRESS(ROW()+(0), COLUMN()+(-1), 1)), 2)</f>
        <v>1.61</v>
      </c>
      <c r="K10" s="17"/>
    </row>
    <row r="11" spans="1:11" ht="34.50" thickBot="1" customHeight="1">
      <c r="A11" s="14" t="s">
        <v>17</v>
      </c>
      <c r="B11" s="14"/>
      <c r="C11" s="14"/>
      <c r="D11" s="15" t="s">
        <v>18</v>
      </c>
      <c r="E11" s="14" t="s">
        <v>19</v>
      </c>
      <c r="F11" s="14"/>
      <c r="G11" s="16">
        <v>2.1</v>
      </c>
      <c r="H11" s="16"/>
      <c r="I11" s="17">
        <v>2.18</v>
      </c>
      <c r="J11" s="17">
        <f ca="1">ROUND(INDIRECT(ADDRESS(ROW()+(0), COLUMN()+(-3), 1))*INDIRECT(ADDRESS(ROW()+(0), COLUMN()+(-1), 1)), 2)</f>
        <v>4.58</v>
      </c>
      <c r="K11" s="17"/>
    </row>
    <row r="12" spans="1:11" ht="34.50" thickBot="1" customHeight="1">
      <c r="A12" s="14" t="s">
        <v>20</v>
      </c>
      <c r="B12" s="14"/>
      <c r="C12" s="14"/>
      <c r="D12" s="15" t="s">
        <v>21</v>
      </c>
      <c r="E12" s="14" t="s">
        <v>22</v>
      </c>
      <c r="F12" s="14"/>
      <c r="G12" s="16">
        <v>2.1</v>
      </c>
      <c r="H12" s="16"/>
      <c r="I12" s="17">
        <v>4.75</v>
      </c>
      <c r="J12" s="17">
        <f ca="1">ROUND(INDIRECT(ADDRESS(ROW()+(0), COLUMN()+(-3), 1))*INDIRECT(ADDRESS(ROW()+(0), COLUMN()+(-1), 1)), 2)</f>
        <v>9.98</v>
      </c>
      <c r="K12" s="17"/>
    </row>
    <row r="13" spans="1:11" ht="34.50" thickBot="1" customHeight="1">
      <c r="A13" s="14" t="s">
        <v>23</v>
      </c>
      <c r="B13" s="14"/>
      <c r="C13" s="14"/>
      <c r="D13" s="15" t="s">
        <v>24</v>
      </c>
      <c r="E13" s="14" t="s">
        <v>25</v>
      </c>
      <c r="F13" s="14"/>
      <c r="G13" s="16">
        <v>22</v>
      </c>
      <c r="H13" s="16"/>
      <c r="I13" s="17">
        <v>0.01</v>
      </c>
      <c r="J13" s="17">
        <f ca="1">ROUND(INDIRECT(ADDRESS(ROW()+(0), COLUMN()+(-3), 1))*INDIRECT(ADDRESS(ROW()+(0), COLUMN()+(-1), 1)), 2)</f>
        <v>0.22</v>
      </c>
      <c r="K13" s="17"/>
    </row>
    <row r="14" spans="1:11" ht="13.50" thickBot="1" customHeight="1">
      <c r="A14" s="14" t="s">
        <v>26</v>
      </c>
      <c r="B14" s="14"/>
      <c r="C14" s="14"/>
      <c r="D14" s="15" t="s">
        <v>27</v>
      </c>
      <c r="E14" s="14" t="s">
        <v>28</v>
      </c>
      <c r="F14" s="14"/>
      <c r="G14" s="16">
        <v>4</v>
      </c>
      <c r="H14" s="16"/>
      <c r="I14" s="17">
        <v>0.02</v>
      </c>
      <c r="J14" s="17">
        <f ca="1">ROUND(INDIRECT(ADDRESS(ROW()+(0), COLUMN()+(-3), 1))*INDIRECT(ADDRESS(ROW()+(0), COLUMN()+(-1), 1)), 2)</f>
        <v>0.08</v>
      </c>
      <c r="K14" s="17"/>
    </row>
    <row r="15" spans="1:11" ht="24.00" thickBot="1" customHeight="1">
      <c r="A15" s="14" t="s">
        <v>29</v>
      </c>
      <c r="B15" s="14"/>
      <c r="C15" s="14"/>
      <c r="D15" s="15" t="s">
        <v>30</v>
      </c>
      <c r="E15" s="14" t="s">
        <v>31</v>
      </c>
      <c r="F15" s="14"/>
      <c r="G15" s="16">
        <v>1.4</v>
      </c>
      <c r="H15" s="16"/>
      <c r="I15" s="17">
        <v>0.05</v>
      </c>
      <c r="J15" s="17">
        <f ca="1">ROUND(INDIRECT(ADDRESS(ROW()+(0), COLUMN()+(-3), 1))*INDIRECT(ADDRESS(ROW()+(0), COLUMN()+(-1), 1)), 2)</f>
        <v>0.07</v>
      </c>
      <c r="K15" s="17"/>
    </row>
    <row r="16" spans="1:11" ht="34.50" thickBot="1" customHeight="1">
      <c r="A16" s="14" t="s">
        <v>32</v>
      </c>
      <c r="B16" s="14"/>
      <c r="C16" s="14"/>
      <c r="D16" s="15" t="s">
        <v>33</v>
      </c>
      <c r="E16" s="14" t="s">
        <v>34</v>
      </c>
      <c r="F16" s="14"/>
      <c r="G16" s="16">
        <v>0.66</v>
      </c>
      <c r="H16" s="16"/>
      <c r="I16" s="17">
        <v>1.13</v>
      </c>
      <c r="J16" s="17">
        <f ca="1">ROUND(INDIRECT(ADDRESS(ROW()+(0), COLUMN()+(-3), 1))*INDIRECT(ADDRESS(ROW()+(0), COLUMN()+(-1), 1)), 2)</f>
        <v>0.75</v>
      </c>
      <c r="K16" s="17"/>
    </row>
    <row r="17" spans="1:11" ht="24.00" thickBot="1" customHeight="1">
      <c r="A17" s="14" t="s">
        <v>35</v>
      </c>
      <c r="B17" s="14"/>
      <c r="C17" s="14"/>
      <c r="D17" s="15" t="s">
        <v>36</v>
      </c>
      <c r="E17" s="14" t="s">
        <v>37</v>
      </c>
      <c r="F17" s="14"/>
      <c r="G17" s="16">
        <v>0.3</v>
      </c>
      <c r="H17" s="16"/>
      <c r="I17" s="17">
        <v>0.83</v>
      </c>
      <c r="J17" s="17">
        <f ca="1">ROUND(INDIRECT(ADDRESS(ROW()+(0), COLUMN()+(-3), 1))*INDIRECT(ADDRESS(ROW()+(0), COLUMN()+(-1), 1)), 2)</f>
        <v>0.25</v>
      </c>
      <c r="K17" s="17"/>
    </row>
    <row r="18" spans="1:11" ht="13.50" thickBot="1" customHeight="1">
      <c r="A18" s="14" t="s">
        <v>38</v>
      </c>
      <c r="B18" s="14"/>
      <c r="C18" s="14"/>
      <c r="D18" s="15" t="s">
        <v>39</v>
      </c>
      <c r="E18" s="14" t="s">
        <v>40</v>
      </c>
      <c r="F18" s="14"/>
      <c r="G18" s="16">
        <v>0.265</v>
      </c>
      <c r="H18" s="16"/>
      <c r="I18" s="17">
        <v>23.31</v>
      </c>
      <c r="J18" s="17">
        <f ca="1">ROUND(INDIRECT(ADDRESS(ROW()+(0), COLUMN()+(-3), 1))*INDIRECT(ADDRESS(ROW()+(0), COLUMN()+(-1), 1)), 2)</f>
        <v>6.18</v>
      </c>
      <c r="K18" s="17"/>
    </row>
    <row r="19" spans="1:11" ht="13.50" thickBot="1" customHeight="1">
      <c r="A19" s="14" t="s">
        <v>41</v>
      </c>
      <c r="B19" s="14"/>
      <c r="C19" s="14"/>
      <c r="D19" s="18" t="s">
        <v>42</v>
      </c>
      <c r="E19" s="19" t="s">
        <v>43</v>
      </c>
      <c r="F19" s="19"/>
      <c r="G19" s="20">
        <v>0.265</v>
      </c>
      <c r="H19" s="20"/>
      <c r="I19" s="21">
        <v>22.13</v>
      </c>
      <c r="J19" s="21">
        <f ca="1">ROUND(INDIRECT(ADDRESS(ROW()+(0), COLUMN()+(-3), 1))*INDIRECT(ADDRESS(ROW()+(0), COLUMN()+(-1), 1)), 2)</f>
        <v>5.86</v>
      </c>
      <c r="K19" s="21"/>
    </row>
    <row r="20" spans="1:11" ht="13.50" thickBot="1" customHeight="1">
      <c r="A20" s="19"/>
      <c r="B20" s="19"/>
      <c r="C20" s="19"/>
      <c r="D20" s="22" t="s">
        <v>44</v>
      </c>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29.79</v>
      </c>
      <c r="J20" s="24">
        <f ca="1">ROUND(INDIRECT(ADDRESS(ROW()+(0), COLUMN()+(-3), 1))*INDIRECT(ADDRESS(ROW()+(0), COLUMN()+(-1), 1))/100, 2)</f>
        <v>0.6</v>
      </c>
      <c r="K20" s="24"/>
    </row>
    <row r="21" spans="1:11" ht="13.50" thickBot="1" customHeight="1">
      <c r="A21" s="25" t="s">
        <v>46</v>
      </c>
      <c r="B21" s="25"/>
      <c r="C21" s="25"/>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30.39</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9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